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24226"/>
  <mc:AlternateContent xmlns:mc="http://schemas.openxmlformats.org/markup-compatibility/2006">
    <mc:Choice Requires="x15">
      <x15ac:absPath xmlns:x15ac="http://schemas.microsoft.com/office/spreadsheetml/2010/11/ac" url="K:\1112_統計調査課\11 企画分析担当\040_刊行物\12統計年鑑\141回（令和6年度）\11訂正\01 起案\141-69\HP掲載用\"/>
    </mc:Choice>
  </mc:AlternateContent>
  <xr:revisionPtr revIDLastSave="0" documentId="13_ncr:1_{FD7C00B1-CE71-4318-B2C4-E9FFBB8AC3B0}" xr6:coauthVersionLast="47" xr6:coauthVersionMax="47" xr10:uidLastSave="{00000000-0000-0000-0000-000000000000}"/>
  <bookViews>
    <workbookView xWindow="28680" yWindow="-255" windowWidth="29040" windowHeight="15840" tabRatio="932" xr2:uid="{00000000-000D-0000-FFFF-FFFF00000000}"/>
  </bookViews>
  <sheets>
    <sheet name="正誤表(141-069)" sheetId="40" r:id="rId1"/>
  </sheets>
  <definedNames>
    <definedName name="_xlnm.Print_Area" localSheetId="0">'正誤表(141-069)'!$A$1:$Q$84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74" i="40" l="1"/>
  <c r="F74" i="40"/>
  <c r="E74" i="40"/>
  <c r="C74" i="40" s="1"/>
  <c r="D74" i="40"/>
  <c r="B74" i="40" s="1"/>
  <c r="C16" i="40"/>
  <c r="J10" i="40"/>
  <c r="I10" i="40"/>
  <c r="H10" i="40"/>
  <c r="G10" i="40"/>
  <c r="F10" i="40"/>
  <c r="E10" i="40"/>
  <c r="D10" i="40"/>
  <c r="C10" i="40"/>
  <c r="B10" i="40"/>
</calcChain>
</file>

<file path=xl/sharedStrings.xml><?xml version="1.0" encoding="utf-8"?>
<sst xmlns="http://schemas.openxmlformats.org/spreadsheetml/2006/main" count="125" uniqueCount="61">
  <si>
    <t>人　　　　工　　　　更　　　　新</t>
  </si>
  <si>
    <t>えびの市</t>
  </si>
  <si>
    <t>北諸県郡</t>
  </si>
  <si>
    <t>西諸県郡</t>
  </si>
  <si>
    <t>東諸県郡</t>
  </si>
  <si>
    <t>西米良村</t>
  </si>
  <si>
    <t>東臼杵郡</t>
  </si>
  <si>
    <t>西臼杵郡</t>
  </si>
  <si>
    <t>高千穂町</t>
  </si>
  <si>
    <t>分 収</t>
    <rPh sb="0" eb="1">
      <t>ブン</t>
    </rPh>
    <rPh sb="2" eb="3">
      <t>シュウ</t>
    </rPh>
    <phoneticPr fontId="1"/>
  </si>
  <si>
    <t>造 林</t>
    <rPh sb="0" eb="3">
      <t>ゾウリン</t>
    </rPh>
    <phoneticPr fontId="1"/>
  </si>
  <si>
    <t>その他</t>
    <rPh sb="0" eb="3">
      <t>ソノタ</t>
    </rPh>
    <phoneticPr fontId="1"/>
  </si>
  <si>
    <t>針　　　葉　　　樹</t>
    <phoneticPr fontId="1"/>
  </si>
  <si>
    <t>計</t>
    <phoneticPr fontId="1"/>
  </si>
  <si>
    <t>ま つ</t>
    <phoneticPr fontId="1"/>
  </si>
  <si>
    <t>新 植</t>
    <phoneticPr fontId="1"/>
  </si>
  <si>
    <t>単位：ｈａ</t>
  </si>
  <si>
    <t>　　</t>
    <phoneticPr fontId="1"/>
  </si>
  <si>
    <t>ひのき</t>
    <phoneticPr fontId="1"/>
  </si>
  <si>
    <t>総　面　積</t>
    <phoneticPr fontId="1"/>
  </si>
  <si>
    <t>総　  数</t>
    <phoneticPr fontId="1"/>
  </si>
  <si>
    <t>す  ぎ</t>
    <phoneticPr fontId="1"/>
  </si>
  <si>
    <t>市     計</t>
  </si>
  <si>
    <t>郡     計</t>
  </si>
  <si>
    <t>宮 崎 市</t>
  </si>
  <si>
    <t>都 城 市</t>
  </si>
  <si>
    <t>延 岡 市</t>
  </si>
  <si>
    <t>日 南 市</t>
  </si>
  <si>
    <t>小 林 市</t>
  </si>
  <si>
    <t>日 向 市</t>
  </si>
  <si>
    <t>串 間 市</t>
  </si>
  <si>
    <t>西 都 市</t>
  </si>
  <si>
    <t>三 股 町</t>
  </si>
  <si>
    <t>高 原 町</t>
  </si>
  <si>
    <t>国 富 町</t>
  </si>
  <si>
    <t>綾    町</t>
  </si>
  <si>
    <t>児 湯 郡</t>
  </si>
  <si>
    <t>高 鍋 町</t>
  </si>
  <si>
    <t>新 富 町</t>
  </si>
  <si>
    <t>木 城 町</t>
  </si>
  <si>
    <t>川 南 町</t>
  </si>
  <si>
    <t>都 農 町</t>
  </si>
  <si>
    <t>門 川 町</t>
  </si>
  <si>
    <t>諸 塚 村</t>
  </si>
  <si>
    <t>椎 葉 村</t>
  </si>
  <si>
    <t>広葉樹林</t>
    <phoneticPr fontId="1"/>
  </si>
  <si>
    <t>総     数</t>
    <phoneticPr fontId="11"/>
  </si>
  <si>
    <t>美 郷 町</t>
    <rPh sb="0" eb="1">
      <t>ビ</t>
    </rPh>
    <rPh sb="2" eb="3">
      <t>ゴウ</t>
    </rPh>
    <rPh sb="4" eb="5">
      <t>マチ</t>
    </rPh>
    <phoneticPr fontId="12"/>
  </si>
  <si>
    <t>日之影町</t>
    <phoneticPr fontId="12"/>
  </si>
  <si>
    <t>五ケ瀬町</t>
    <phoneticPr fontId="12"/>
  </si>
  <si>
    <t>市 町 村</t>
    <rPh sb="0" eb="5">
      <t>シチョウソン</t>
    </rPh>
    <phoneticPr fontId="1"/>
  </si>
  <si>
    <t>天然更新</t>
    <phoneticPr fontId="1"/>
  </si>
  <si>
    <t>注　1　分収造林新植は内数。
    2　公有林野等官行造林地は含まない。
資料提供　各森林管理署</t>
    <phoneticPr fontId="1"/>
  </si>
  <si>
    <r>
      <t xml:space="preserve">69．国  有  林  造  林  面  積 </t>
    </r>
    <r>
      <rPr>
        <sz val="18"/>
        <rFont val="ＭＳ Ｐ明朝"/>
        <family val="1"/>
        <charset val="128"/>
      </rPr>
      <t>（令和5年度）</t>
    </r>
    <rPh sb="24" eb="26">
      <t>レイワ</t>
    </rPh>
    <phoneticPr fontId="1"/>
  </si>
  <si>
    <t>資料提供　各森林管理署</t>
    <phoneticPr fontId="1"/>
  </si>
  <si>
    <t xml:space="preserve">注　1　分収造林新植は内数。
</t>
    <phoneticPr fontId="1"/>
  </si>
  <si>
    <t xml:space="preserve">    2　公有林野等官行造林地は含まない。
</t>
    <phoneticPr fontId="1"/>
  </si>
  <si>
    <t>　　4　端数処理の関係で、内訳を積み上げた値と合計は必ずしも一致しない。</t>
    <phoneticPr fontId="1"/>
  </si>
  <si>
    <t xml:space="preserve">    3　総数・市計・郡計および児湯郡の値は、各森林管理署から提供された市町村の値を合計し算出した。</t>
    <rPh sb="6" eb="8">
      <t>ソウスウ</t>
    </rPh>
    <rPh sb="9" eb="11">
      <t>シケイ</t>
    </rPh>
    <rPh sb="12" eb="14">
      <t>グンケイ</t>
    </rPh>
    <rPh sb="17" eb="19">
      <t>コユ</t>
    </rPh>
    <rPh sb="19" eb="20">
      <t>グン</t>
    </rPh>
    <rPh sb="21" eb="22">
      <t>アタイ</t>
    </rPh>
    <rPh sb="24" eb="25">
      <t>カク</t>
    </rPh>
    <rPh sb="25" eb="27">
      <t>シンリン</t>
    </rPh>
    <rPh sb="27" eb="29">
      <t>カンリ</t>
    </rPh>
    <rPh sb="29" eb="30">
      <t>ショ</t>
    </rPh>
    <rPh sb="32" eb="34">
      <t>テイキョウ</t>
    </rPh>
    <rPh sb="37" eb="40">
      <t>シチョウソン</t>
    </rPh>
    <rPh sb="41" eb="42">
      <t>アタイ</t>
    </rPh>
    <rPh sb="43" eb="45">
      <t>ゴウケイ</t>
    </rPh>
    <rPh sb="46" eb="48">
      <t>サンシュツ</t>
    </rPh>
    <phoneticPr fontId="1"/>
  </si>
  <si>
    <t>【誤】　※該当箇所抜粋</t>
    <rPh sb="1" eb="2">
      <t>アヤマ</t>
    </rPh>
    <rPh sb="5" eb="9">
      <t>ガイトウカショ</t>
    </rPh>
    <rPh sb="9" eb="11">
      <t>バッスイ</t>
    </rPh>
    <phoneticPr fontId="1"/>
  </si>
  <si>
    <t>【正】　※該当箇所抜粋</t>
    <rPh sb="1" eb="2">
      <t>タダ</t>
    </rPh>
    <rPh sb="5" eb="9">
      <t>ガイトウカショ</t>
    </rPh>
    <rPh sb="9" eb="11">
      <t>バッスイ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</si>
</sst>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_ * #,##0;_ * \-#,##0;_ * &quot;-&quot;;_ @\ "/>
    <numFmt numFmtId="177" formatCode="_ * #,##0;_ * \-#,##0_ ;_ * &quot;-&quot;;_ @_ "/>
  </numFmts>
  <fonts count="15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ＭＳ 明朝"/>
      <family val="1"/>
      <charset val="128"/>
    </font>
    <font>
      <sz val="11"/>
      <name val="ＭＳ Ｐゴシック"/>
      <family val="3"/>
      <charset val="128"/>
    </font>
    <font>
      <sz val="22"/>
      <name val="ＭＳ ゴシック"/>
      <family val="3"/>
      <charset val="128"/>
    </font>
    <font>
      <sz val="18"/>
      <name val="ＭＳ Ｐ明朝"/>
      <family val="1"/>
      <charset val="128"/>
    </font>
    <font>
      <sz val="17"/>
      <name val="ＭＳ 明朝"/>
      <family val="1"/>
      <charset val="128"/>
    </font>
    <font>
      <sz val="17"/>
      <color indexed="8"/>
      <name val="ＭＳ 明朝"/>
      <family val="1"/>
      <charset val="128"/>
    </font>
    <font>
      <sz val="17"/>
      <color indexed="10"/>
      <name val="ＭＳ 明朝"/>
      <family val="1"/>
      <charset val="128"/>
    </font>
    <font>
      <sz val="16"/>
      <name val="ＭＳ 明朝"/>
      <family val="1"/>
      <charset val="128"/>
    </font>
    <font>
      <sz val="17"/>
      <name val="ＭＳ Ｐ明朝"/>
      <family val="1"/>
      <charset val="128"/>
    </font>
    <font>
      <sz val="7"/>
      <name val="ＭＳ 明朝"/>
      <family val="1"/>
      <charset val="128"/>
    </font>
    <font>
      <sz val="7"/>
      <name val="ＭＳ Ｐ明朝"/>
      <family val="1"/>
      <charset val="128"/>
    </font>
    <font>
      <sz val="16"/>
      <name val="ＭＳ Ｐ明朝"/>
      <family val="1"/>
      <charset val="128"/>
    </font>
    <font>
      <sz val="17"/>
      <color rgb="FFFF0000"/>
      <name val="ＭＳ 明朝"/>
      <family val="1"/>
      <charset val="12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8"/>
      </bottom>
      <diagonal/>
    </border>
  </borders>
  <cellStyleXfs count="2">
    <xf numFmtId="0" fontId="0" fillId="0" borderId="0"/>
    <xf numFmtId="0" fontId="3" fillId="0" borderId="0"/>
  </cellStyleXfs>
  <cellXfs count="97">
    <xf numFmtId="0" fontId="0" fillId="0" borderId="0" xfId="0"/>
    <xf numFmtId="0" fontId="2" fillId="0" borderId="0" xfId="1" applyFont="1"/>
    <xf numFmtId="0" fontId="2" fillId="0" borderId="0" xfId="1" applyFont="1" applyAlignment="1">
      <alignment vertical="center"/>
    </xf>
    <xf numFmtId="0" fontId="6" fillId="0" borderId="0" xfId="1" applyFont="1"/>
    <xf numFmtId="0" fontId="6" fillId="0" borderId="2" xfId="1" applyFont="1" applyBorder="1" applyAlignment="1">
      <alignment vertical="center"/>
    </xf>
    <xf numFmtId="0" fontId="6" fillId="0" borderId="5" xfId="1" applyFont="1" applyBorder="1" applyAlignment="1">
      <alignment vertical="center"/>
    </xf>
    <xf numFmtId="0" fontId="6" fillId="0" borderId="0" xfId="1" applyFont="1" applyAlignment="1">
      <alignment vertical="center"/>
    </xf>
    <xf numFmtId="0" fontId="6" fillId="0" borderId="6" xfId="1" applyFont="1" applyBorder="1" applyAlignment="1">
      <alignment vertical="center"/>
    </xf>
    <xf numFmtId="0" fontId="8" fillId="0" borderId="0" xfId="1" applyFont="1"/>
    <xf numFmtId="0" fontId="7" fillId="0" borderId="0" xfId="1" applyFont="1"/>
    <xf numFmtId="0" fontId="6" fillId="0" borderId="13" xfId="0" applyFont="1" applyBorder="1" applyAlignment="1">
      <alignment vertical="center"/>
    </xf>
    <xf numFmtId="0" fontId="6" fillId="0" borderId="15" xfId="0" applyFont="1" applyBorder="1" applyAlignment="1">
      <alignment vertical="center"/>
    </xf>
    <xf numFmtId="0" fontId="6" fillId="0" borderId="13" xfId="0" applyFont="1" applyBorder="1" applyAlignment="1">
      <alignment horizontal="center" vertical="center"/>
    </xf>
    <xf numFmtId="0" fontId="6" fillId="0" borderId="2" xfId="1" applyFont="1" applyBorder="1" applyAlignment="1">
      <alignment horizontal="distributed" vertical="center"/>
    </xf>
    <xf numFmtId="176" fontId="6" fillId="0" borderId="6" xfId="1" applyNumberFormat="1" applyFont="1" applyBorder="1" applyAlignment="1">
      <alignment vertical="center"/>
    </xf>
    <xf numFmtId="176" fontId="6" fillId="0" borderId="0" xfId="1" applyNumberFormat="1" applyFont="1" applyAlignment="1">
      <alignment vertical="center"/>
    </xf>
    <xf numFmtId="176" fontId="6" fillId="0" borderId="4" xfId="1" applyNumberFormat="1" applyFont="1" applyBorder="1" applyAlignment="1">
      <alignment vertical="center"/>
    </xf>
    <xf numFmtId="177" fontId="6" fillId="0" borderId="4" xfId="1" applyNumberFormat="1" applyFont="1" applyBorder="1" applyAlignment="1">
      <alignment vertical="center"/>
    </xf>
    <xf numFmtId="177" fontId="6" fillId="0" borderId="0" xfId="1" applyNumberFormat="1" applyFont="1" applyAlignment="1">
      <alignment vertical="center"/>
    </xf>
    <xf numFmtId="176" fontId="6" fillId="0" borderId="8" xfId="1" applyNumberFormat="1" applyFont="1" applyBorder="1" applyAlignment="1">
      <alignment vertical="center"/>
    </xf>
    <xf numFmtId="0" fontId="6" fillId="0" borderId="8" xfId="0" applyFont="1" applyBorder="1" applyAlignment="1">
      <alignment horizontal="center" vertical="center"/>
    </xf>
    <xf numFmtId="176" fontId="6" fillId="0" borderId="7" xfId="1" applyNumberFormat="1" applyFont="1" applyBorder="1" applyAlignment="1">
      <alignment vertical="center"/>
    </xf>
    <xf numFmtId="176" fontId="6" fillId="0" borderId="0" xfId="1" applyNumberFormat="1" applyFont="1" applyAlignment="1">
      <alignment horizontal="right" vertical="center"/>
    </xf>
    <xf numFmtId="176" fontId="6" fillId="0" borderId="3" xfId="1" applyNumberFormat="1" applyFont="1" applyBorder="1" applyAlignment="1">
      <alignment vertical="center"/>
    </xf>
    <xf numFmtId="0" fontId="6" fillId="2" borderId="1" xfId="1" applyFont="1" applyFill="1" applyBorder="1" applyAlignment="1">
      <alignment vertical="center"/>
    </xf>
    <xf numFmtId="0" fontId="6" fillId="2" borderId="13" xfId="1" applyFont="1" applyFill="1" applyBorder="1" applyAlignment="1">
      <alignment horizontal="distributed" vertical="center"/>
    </xf>
    <xf numFmtId="0" fontId="6" fillId="2" borderId="14" xfId="1" applyFont="1" applyFill="1" applyBorder="1" applyAlignment="1">
      <alignment horizontal="distributed" vertical="center"/>
    </xf>
    <xf numFmtId="0" fontId="6" fillId="2" borderId="2" xfId="1" applyFont="1" applyFill="1" applyBorder="1" applyAlignment="1">
      <alignment vertical="center"/>
    </xf>
    <xf numFmtId="0" fontId="6" fillId="2" borderId="0" xfId="1" applyFont="1" applyFill="1" applyAlignment="1">
      <alignment vertical="center"/>
    </xf>
    <xf numFmtId="0" fontId="6" fillId="2" borderId="0" xfId="1" applyFont="1" applyFill="1" applyAlignment="1">
      <alignment horizontal="centerContinuous" vertical="center"/>
    </xf>
    <xf numFmtId="0" fontId="6" fillId="2" borderId="6" xfId="1" applyFont="1" applyFill="1" applyBorder="1" applyAlignment="1">
      <alignment horizontal="center" vertical="center"/>
    </xf>
    <xf numFmtId="0" fontId="6" fillId="2" borderId="10" xfId="1" applyFont="1" applyFill="1" applyBorder="1" applyAlignment="1">
      <alignment horizontal="center" vertical="center"/>
    </xf>
    <xf numFmtId="0" fontId="6" fillId="2" borderId="11" xfId="1" applyFont="1" applyFill="1" applyBorder="1" applyAlignment="1">
      <alignment horizontal="center" vertical="center"/>
    </xf>
    <xf numFmtId="0" fontId="6" fillId="2" borderId="8" xfId="1" applyFont="1" applyFill="1" applyBorder="1" applyAlignment="1">
      <alignment vertical="center"/>
    </xf>
    <xf numFmtId="0" fontId="6" fillId="2" borderId="12" xfId="1" applyFont="1" applyFill="1" applyBorder="1" applyAlignment="1">
      <alignment horizontal="center" vertical="center"/>
    </xf>
    <xf numFmtId="0" fontId="6" fillId="2" borderId="3" xfId="1" applyFont="1" applyFill="1" applyBorder="1" applyAlignment="1">
      <alignment horizontal="centerContinuous" vertical="center"/>
    </xf>
    <xf numFmtId="0" fontId="6" fillId="2" borderId="4" xfId="1" applyFont="1" applyFill="1" applyBorder="1" applyAlignment="1">
      <alignment horizontal="centerContinuous" vertical="center"/>
    </xf>
    <xf numFmtId="0" fontId="6" fillId="2" borderId="5" xfId="1" applyFont="1" applyFill="1" applyBorder="1" applyAlignment="1">
      <alignment vertical="center"/>
    </xf>
    <xf numFmtId="0" fontId="6" fillId="2" borderId="6" xfId="1" applyFont="1" applyFill="1" applyBorder="1" applyAlignment="1">
      <alignment vertical="center"/>
    </xf>
    <xf numFmtId="0" fontId="6" fillId="2" borderId="7" xfId="1" applyFont="1" applyFill="1" applyBorder="1" applyAlignment="1">
      <alignment horizontal="centerContinuous" vertical="center"/>
    </xf>
    <xf numFmtId="0" fontId="6" fillId="2" borderId="8" xfId="1" applyFont="1" applyFill="1" applyBorder="1" applyAlignment="1">
      <alignment horizontal="centerContinuous" vertical="center"/>
    </xf>
    <xf numFmtId="0" fontId="6" fillId="2" borderId="6" xfId="1" applyFont="1" applyFill="1" applyBorder="1" applyAlignment="1">
      <alignment horizontal="centerContinuous" vertical="center"/>
    </xf>
    <xf numFmtId="0" fontId="6" fillId="2" borderId="9" xfId="1" applyFont="1" applyFill="1" applyBorder="1" applyAlignment="1">
      <alignment horizontal="centerContinuous" vertical="center"/>
    </xf>
    <xf numFmtId="0" fontId="6" fillId="2" borderId="5" xfId="1" applyFont="1" applyFill="1" applyBorder="1" applyAlignment="1">
      <alignment horizontal="center" vertical="center"/>
    </xf>
    <xf numFmtId="0" fontId="6" fillId="2" borderId="7" xfId="1" applyFont="1" applyFill="1" applyBorder="1" applyAlignment="1">
      <alignment vertical="center"/>
    </xf>
    <xf numFmtId="0" fontId="6" fillId="2" borderId="7" xfId="1" applyFont="1" applyFill="1" applyBorder="1" applyAlignment="1">
      <alignment horizontal="center" vertical="center"/>
    </xf>
    <xf numFmtId="0" fontId="6" fillId="2" borderId="0" xfId="1" applyFont="1" applyFill="1"/>
    <xf numFmtId="0" fontId="6" fillId="0" borderId="0" xfId="0" applyFont="1" applyAlignment="1">
      <alignment vertical="center"/>
    </xf>
    <xf numFmtId="176" fontId="6" fillId="0" borderId="3" xfId="1" applyNumberFormat="1" applyFont="1" applyBorder="1" applyAlignment="1">
      <alignment horizontal="right" vertical="center"/>
    </xf>
    <xf numFmtId="176" fontId="6" fillId="0" borderId="4" xfId="1" applyNumberFormat="1" applyFont="1" applyBorder="1" applyAlignment="1">
      <alignment horizontal="right" vertical="center"/>
    </xf>
    <xf numFmtId="176" fontId="6" fillId="0" borderId="6" xfId="1" applyNumberFormat="1" applyFont="1" applyBorder="1" applyAlignment="1">
      <alignment horizontal="right" vertical="center"/>
    </xf>
    <xf numFmtId="176" fontId="14" fillId="0" borderId="0" xfId="1" applyNumberFormat="1" applyFont="1" applyAlignment="1">
      <alignment vertical="center"/>
    </xf>
    <xf numFmtId="176" fontId="6" fillId="3" borderId="0" xfId="1" applyNumberFormat="1" applyFont="1" applyFill="1" applyAlignment="1">
      <alignment vertical="center"/>
    </xf>
    <xf numFmtId="176" fontId="6" fillId="3" borderId="0" xfId="1" applyNumberFormat="1" applyFont="1" applyFill="1" applyAlignment="1">
      <alignment horizontal="right" vertical="center"/>
    </xf>
    <xf numFmtId="0" fontId="9" fillId="3" borderId="0" xfId="0" applyFont="1" applyFill="1" applyAlignment="1">
      <alignment vertical="center"/>
    </xf>
    <xf numFmtId="0" fontId="9" fillId="3" borderId="0" xfId="0" applyFont="1" applyFill="1"/>
    <xf numFmtId="0" fontId="6" fillId="0" borderId="1" xfId="1" applyFont="1" applyBorder="1" applyAlignment="1">
      <alignment vertical="center"/>
    </xf>
    <xf numFmtId="0" fontId="6" fillId="0" borderId="3" xfId="1" applyFont="1" applyBorder="1" applyAlignment="1">
      <alignment horizontal="centerContinuous" vertical="center"/>
    </xf>
    <xf numFmtId="0" fontId="6" fillId="0" borderId="4" xfId="1" applyFont="1" applyBorder="1" applyAlignment="1">
      <alignment horizontal="centerContinuous" vertical="center"/>
    </xf>
    <xf numFmtId="0" fontId="6" fillId="0" borderId="0" xfId="1" applyFont="1" applyAlignment="1">
      <alignment horizontal="centerContinuous" vertical="center"/>
    </xf>
    <xf numFmtId="0" fontId="6" fillId="0" borderId="7" xfId="1" applyFont="1" applyBorder="1" applyAlignment="1">
      <alignment horizontal="centerContinuous" vertical="center"/>
    </xf>
    <xf numFmtId="0" fontId="6" fillId="0" borderId="8" xfId="1" applyFont="1" applyBorder="1" applyAlignment="1">
      <alignment horizontal="centerContinuous" vertical="center"/>
    </xf>
    <xf numFmtId="0" fontId="6" fillId="0" borderId="6" xfId="1" applyFont="1" applyBorder="1" applyAlignment="1">
      <alignment horizontal="center" vertical="center"/>
    </xf>
    <xf numFmtId="0" fontId="6" fillId="0" borderId="6" xfId="1" applyFont="1" applyBorder="1" applyAlignment="1">
      <alignment horizontal="centerContinuous" vertical="center"/>
    </xf>
    <xf numFmtId="0" fontId="6" fillId="0" borderId="9" xfId="1" applyFont="1" applyBorder="1" applyAlignment="1">
      <alignment horizontal="centerContinuous" vertical="center"/>
    </xf>
    <xf numFmtId="0" fontId="6" fillId="0" borderId="10" xfId="1" applyFont="1" applyBorder="1" applyAlignment="1">
      <alignment horizontal="center" vertical="center"/>
    </xf>
    <xf numFmtId="0" fontId="6" fillId="0" borderId="11" xfId="1" applyFont="1" applyBorder="1" applyAlignment="1">
      <alignment horizontal="center" vertical="center"/>
    </xf>
    <xf numFmtId="0" fontId="6" fillId="0" borderId="5" xfId="1" applyFont="1" applyBorder="1" applyAlignment="1">
      <alignment horizontal="center" vertical="center"/>
    </xf>
    <xf numFmtId="0" fontId="6" fillId="0" borderId="13" xfId="1" applyFont="1" applyBorder="1" applyAlignment="1">
      <alignment horizontal="distributed" vertical="center"/>
    </xf>
    <xf numFmtId="0" fontId="6" fillId="0" borderId="14" xfId="1" applyFont="1" applyBorder="1" applyAlignment="1">
      <alignment horizontal="distributed" vertical="center"/>
    </xf>
    <xf numFmtId="0" fontId="6" fillId="0" borderId="8" xfId="1" applyFont="1" applyBorder="1" applyAlignment="1">
      <alignment vertical="center"/>
    </xf>
    <xf numFmtId="0" fontId="6" fillId="0" borderId="12" xfId="1" applyFont="1" applyBorder="1" applyAlignment="1">
      <alignment horizontal="center" vertical="center"/>
    </xf>
    <xf numFmtId="0" fontId="6" fillId="0" borderId="7" xfId="1" applyFont="1" applyBorder="1" applyAlignment="1">
      <alignment vertical="center"/>
    </xf>
    <xf numFmtId="0" fontId="6" fillId="0" borderId="7" xfId="1" applyFont="1" applyBorder="1" applyAlignment="1">
      <alignment horizontal="center" vertical="center"/>
    </xf>
    <xf numFmtId="0" fontId="9" fillId="0" borderId="2" xfId="0" applyFont="1" applyBorder="1" applyAlignment="1">
      <alignment horizontal="left" vertical="top"/>
    </xf>
    <xf numFmtId="0" fontId="9" fillId="0" borderId="0" xfId="0" applyFont="1"/>
    <xf numFmtId="0" fontId="9" fillId="0" borderId="0" xfId="0" applyFont="1" applyAlignment="1">
      <alignment vertical="center"/>
    </xf>
    <xf numFmtId="0" fontId="6" fillId="2" borderId="0" xfId="1" applyFont="1" applyFill="1" applyAlignment="1">
      <alignment horizontal="left" vertical="center"/>
    </xf>
    <xf numFmtId="0" fontId="6" fillId="0" borderId="0" xfId="1" applyFont="1" applyAlignment="1">
      <alignment horizontal="left" vertical="center"/>
    </xf>
    <xf numFmtId="0" fontId="9" fillId="0" borderId="0" xfId="1" applyFont="1" applyAlignment="1">
      <alignment horizontal="left" vertical="top" wrapText="1"/>
    </xf>
    <xf numFmtId="0" fontId="9" fillId="0" borderId="0" xfId="1" applyFont="1" applyAlignment="1">
      <alignment horizontal="left" vertical="top"/>
    </xf>
    <xf numFmtId="0" fontId="6" fillId="0" borderId="8" xfId="1" applyFont="1" applyBorder="1" applyAlignment="1">
      <alignment horizontal="right"/>
    </xf>
    <xf numFmtId="0" fontId="6" fillId="0" borderId="13" xfId="0" applyFont="1" applyBorder="1" applyAlignment="1">
      <alignment horizontal="center" vertical="center"/>
    </xf>
    <xf numFmtId="0" fontId="6" fillId="0" borderId="6" xfId="1" applyFont="1" applyBorder="1" applyAlignment="1">
      <alignment horizontal="center" vertical="center"/>
    </xf>
    <xf numFmtId="0" fontId="6" fillId="0" borderId="13" xfId="1" applyFont="1" applyBorder="1" applyAlignment="1">
      <alignment horizontal="center" vertical="center"/>
    </xf>
    <xf numFmtId="0" fontId="6" fillId="0" borderId="11" xfId="1" applyFont="1" applyBorder="1" applyAlignment="1">
      <alignment horizontal="center" vertical="center"/>
    </xf>
    <xf numFmtId="0" fontId="10" fillId="0" borderId="11" xfId="1" applyFont="1" applyBorder="1" applyAlignment="1">
      <alignment horizontal="center" vertical="center"/>
    </xf>
    <xf numFmtId="0" fontId="13" fillId="0" borderId="11" xfId="1" applyFont="1" applyBorder="1" applyAlignment="1">
      <alignment horizontal="center" vertical="center"/>
    </xf>
    <xf numFmtId="0" fontId="4" fillId="2" borderId="0" xfId="1" applyFont="1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6" fillId="2" borderId="8" xfId="1" applyFont="1" applyFill="1" applyBorder="1" applyAlignment="1">
      <alignment horizontal="right"/>
    </xf>
    <xf numFmtId="0" fontId="6" fillId="2" borderId="13" xfId="0" applyFont="1" applyFill="1" applyBorder="1" applyAlignment="1">
      <alignment horizontal="center" vertical="center"/>
    </xf>
    <xf numFmtId="0" fontId="6" fillId="2" borderId="6" xfId="1" applyFont="1" applyFill="1" applyBorder="1" applyAlignment="1">
      <alignment horizontal="center" vertical="center"/>
    </xf>
    <xf numFmtId="0" fontId="6" fillId="2" borderId="13" xfId="1" applyFont="1" applyFill="1" applyBorder="1" applyAlignment="1">
      <alignment horizontal="center" vertical="center"/>
    </xf>
    <xf numFmtId="0" fontId="6" fillId="2" borderId="11" xfId="1" applyFont="1" applyFill="1" applyBorder="1" applyAlignment="1">
      <alignment horizontal="center" vertical="center"/>
    </xf>
    <xf numFmtId="0" fontId="10" fillId="2" borderId="11" xfId="1" applyFont="1" applyFill="1" applyBorder="1" applyAlignment="1">
      <alignment horizontal="center" vertical="center"/>
    </xf>
    <xf numFmtId="0" fontId="13" fillId="2" borderId="11" xfId="1" applyFont="1" applyFill="1" applyBorder="1" applyAlignment="1">
      <alignment horizontal="center" vertical="center"/>
    </xf>
  </cellXfs>
  <cellStyles count="2">
    <cellStyle name="標準" xfId="0" builtinId="0"/>
    <cellStyle name="標準 2" xfId="1" xr:uid="{00000000-0005-0000-0000-000001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2D8D45-287D-4BE7-802F-5FE3975202D9}">
  <dimension ref="A1:Q86"/>
  <sheetViews>
    <sheetView showGridLines="0" tabSelected="1" view="pageBreakPreview" zoomScale="55" zoomScaleNormal="90" zoomScaleSheetLayoutView="55" workbookViewId="0">
      <selection activeCell="T8" sqref="T8"/>
    </sheetView>
  </sheetViews>
  <sheetFormatPr defaultColWidth="9" defaultRowHeight="12" x14ac:dyDescent="0.15"/>
  <cols>
    <col min="1" max="1" width="15" style="1" customWidth="1"/>
    <col min="2" max="13" width="8.5546875" style="1" customWidth="1"/>
    <col min="14" max="14" width="7.6640625" style="1" customWidth="1"/>
    <col min="15" max="15" width="8.5546875" style="1" customWidth="1"/>
    <col min="16" max="16" width="7.77734375" style="1" customWidth="1"/>
    <col min="17" max="17" width="8.5546875" style="1" customWidth="1"/>
    <col min="18" max="16384" width="9" style="1"/>
  </cols>
  <sheetData>
    <row r="1" spans="1:17" ht="25.5" customHeight="1" x14ac:dyDescent="0.15">
      <c r="A1" s="88" t="s">
        <v>53</v>
      </c>
      <c r="B1" s="89"/>
      <c r="C1" s="89"/>
      <c r="D1" s="89"/>
      <c r="E1" s="89"/>
      <c r="F1" s="89"/>
      <c r="G1" s="89"/>
      <c r="H1" s="89"/>
      <c r="I1" s="89"/>
      <c r="J1" s="89"/>
      <c r="K1" s="89"/>
      <c r="L1" s="89"/>
      <c r="M1" s="89"/>
      <c r="N1" s="89"/>
      <c r="O1" s="89"/>
      <c r="P1" s="89"/>
      <c r="Q1" s="89"/>
    </row>
    <row r="2" spans="1:17" s="3" customFormat="1" ht="45" customHeight="1" x14ac:dyDescent="0.25">
      <c r="A2" s="77" t="s">
        <v>59</v>
      </c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  <c r="P2" s="90" t="s">
        <v>16</v>
      </c>
      <c r="Q2" s="90"/>
    </row>
    <row r="3" spans="1:17" s="3" customFormat="1" ht="24.9" customHeight="1" x14ac:dyDescent="0.25">
      <c r="A3" s="24"/>
      <c r="B3" s="27"/>
      <c r="C3" s="27"/>
      <c r="D3" s="35" t="s">
        <v>0</v>
      </c>
      <c r="E3" s="36"/>
      <c r="F3" s="36"/>
      <c r="G3" s="36"/>
      <c r="H3" s="36"/>
      <c r="I3" s="36"/>
      <c r="J3" s="36"/>
      <c r="K3" s="36"/>
      <c r="L3" s="36"/>
      <c r="M3" s="36"/>
      <c r="N3" s="36"/>
      <c r="O3" s="36"/>
      <c r="P3" s="37"/>
      <c r="Q3" s="27"/>
    </row>
    <row r="4" spans="1:17" s="3" customFormat="1" ht="24.9" customHeight="1" x14ac:dyDescent="0.25">
      <c r="A4" s="91" t="s">
        <v>50</v>
      </c>
      <c r="B4" s="28"/>
      <c r="C4" s="29"/>
      <c r="D4" s="38"/>
      <c r="E4" s="29"/>
      <c r="F4" s="39" t="s">
        <v>12</v>
      </c>
      <c r="G4" s="40"/>
      <c r="H4" s="40"/>
      <c r="I4" s="40"/>
      <c r="J4" s="40"/>
      <c r="K4" s="40"/>
      <c r="L4" s="40"/>
      <c r="M4" s="40"/>
      <c r="N4" s="37"/>
      <c r="O4" s="29"/>
      <c r="P4" s="38"/>
      <c r="Q4" s="29"/>
    </row>
    <row r="5" spans="1:17" s="3" customFormat="1" ht="25.65" customHeight="1" x14ac:dyDescent="0.25">
      <c r="A5" s="91"/>
      <c r="B5" s="92" t="s">
        <v>19</v>
      </c>
      <c r="C5" s="93"/>
      <c r="D5" s="41" t="s">
        <v>20</v>
      </c>
      <c r="E5" s="29"/>
      <c r="F5" s="37"/>
      <c r="G5" s="29"/>
      <c r="H5" s="37"/>
      <c r="I5" s="29"/>
      <c r="J5" s="38"/>
      <c r="K5" s="42"/>
      <c r="L5" s="30"/>
      <c r="M5" s="30"/>
      <c r="N5" s="41" t="s">
        <v>45</v>
      </c>
      <c r="O5" s="29"/>
      <c r="P5" s="41" t="s">
        <v>51</v>
      </c>
      <c r="Q5" s="29"/>
    </row>
    <row r="6" spans="1:17" s="3" customFormat="1" ht="24.9" customHeight="1" x14ac:dyDescent="0.25">
      <c r="A6" s="91"/>
      <c r="B6" s="28"/>
      <c r="C6" s="31" t="s">
        <v>9</v>
      </c>
      <c r="D6" s="38"/>
      <c r="E6" s="31" t="s">
        <v>9</v>
      </c>
      <c r="F6" s="94" t="s">
        <v>13</v>
      </c>
      <c r="G6" s="31" t="s">
        <v>9</v>
      </c>
      <c r="H6" s="95" t="s">
        <v>21</v>
      </c>
      <c r="I6" s="31" t="s">
        <v>9</v>
      </c>
      <c r="J6" s="96" t="s">
        <v>18</v>
      </c>
      <c r="K6" s="31" t="s">
        <v>9</v>
      </c>
      <c r="L6" s="94" t="s">
        <v>14</v>
      </c>
      <c r="M6" s="96" t="s">
        <v>11</v>
      </c>
      <c r="N6" s="38"/>
      <c r="O6" s="31" t="s">
        <v>9</v>
      </c>
      <c r="P6" s="38"/>
      <c r="Q6" s="43" t="s">
        <v>9</v>
      </c>
    </row>
    <row r="7" spans="1:17" s="3" customFormat="1" ht="24.9" customHeight="1" x14ac:dyDescent="0.25">
      <c r="A7" s="25"/>
      <c r="B7" s="28"/>
      <c r="C7" s="32" t="s">
        <v>10</v>
      </c>
      <c r="D7" s="38"/>
      <c r="E7" s="32" t="s">
        <v>10</v>
      </c>
      <c r="F7" s="94"/>
      <c r="G7" s="32" t="s">
        <v>10</v>
      </c>
      <c r="H7" s="95"/>
      <c r="I7" s="32" t="s">
        <v>10</v>
      </c>
      <c r="J7" s="96"/>
      <c r="K7" s="32" t="s">
        <v>10</v>
      </c>
      <c r="L7" s="94"/>
      <c r="M7" s="96"/>
      <c r="N7" s="38"/>
      <c r="O7" s="32" t="s">
        <v>10</v>
      </c>
      <c r="P7" s="38"/>
      <c r="Q7" s="30" t="s">
        <v>10</v>
      </c>
    </row>
    <row r="8" spans="1:17" s="3" customFormat="1" ht="24.9" customHeight="1" x14ac:dyDescent="0.25">
      <c r="A8" s="26"/>
      <c r="B8" s="33"/>
      <c r="C8" s="34" t="s">
        <v>15</v>
      </c>
      <c r="D8" s="44"/>
      <c r="E8" s="34" t="s">
        <v>15</v>
      </c>
      <c r="F8" s="44"/>
      <c r="G8" s="34" t="s">
        <v>15</v>
      </c>
      <c r="H8" s="44"/>
      <c r="I8" s="34" t="s">
        <v>15</v>
      </c>
      <c r="J8" s="44"/>
      <c r="K8" s="34" t="s">
        <v>15</v>
      </c>
      <c r="L8" s="44"/>
      <c r="M8" s="44"/>
      <c r="N8" s="44"/>
      <c r="O8" s="34" t="s">
        <v>15</v>
      </c>
      <c r="P8" s="44"/>
      <c r="Q8" s="45" t="s">
        <v>15</v>
      </c>
    </row>
    <row r="9" spans="1:17" s="3" customFormat="1" ht="25.95" customHeight="1" x14ac:dyDescent="0.25">
      <c r="A9" s="13"/>
      <c r="B9" s="5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</row>
    <row r="10" spans="1:17" s="8" customFormat="1" ht="25.95" customHeight="1" x14ac:dyDescent="0.25">
      <c r="A10" s="10" t="s">
        <v>46</v>
      </c>
      <c r="B10" s="14">
        <f t="shared" ref="B10:J10" si="0">SUM(B12:B14)</f>
        <v>381</v>
      </c>
      <c r="C10" s="15">
        <f t="shared" si="0"/>
        <v>113</v>
      </c>
      <c r="D10" s="52">
        <f t="shared" si="0"/>
        <v>294</v>
      </c>
      <c r="E10" s="52">
        <f t="shared" si="0"/>
        <v>90</v>
      </c>
      <c r="F10" s="52">
        <f t="shared" si="0"/>
        <v>294</v>
      </c>
      <c r="G10" s="52">
        <f t="shared" si="0"/>
        <v>90</v>
      </c>
      <c r="H10" s="15">
        <f t="shared" si="0"/>
        <v>376</v>
      </c>
      <c r="I10" s="15">
        <f t="shared" si="0"/>
        <v>113</v>
      </c>
      <c r="J10" s="15">
        <f t="shared" si="0"/>
        <v>4</v>
      </c>
      <c r="K10" s="15">
        <v>0</v>
      </c>
      <c r="L10" s="15">
        <v>0</v>
      </c>
      <c r="M10" s="15">
        <v>0</v>
      </c>
      <c r="N10" s="15">
        <v>0</v>
      </c>
      <c r="O10" s="15">
        <v>0</v>
      </c>
      <c r="P10" s="15">
        <v>0</v>
      </c>
      <c r="Q10" s="15">
        <v>0</v>
      </c>
    </row>
    <row r="11" spans="1:17" s="8" customFormat="1" ht="25.95" customHeight="1" x14ac:dyDescent="0.25">
      <c r="A11" s="10"/>
      <c r="B11" s="14"/>
      <c r="C11" s="15"/>
      <c r="D11" s="15"/>
      <c r="E11" s="15"/>
      <c r="F11" s="15"/>
      <c r="G11" s="15"/>
      <c r="H11" s="15"/>
      <c r="I11" s="15"/>
      <c r="J11" s="15"/>
      <c r="K11" s="15"/>
      <c r="L11" s="15"/>
      <c r="M11" s="15"/>
      <c r="N11" s="15"/>
      <c r="O11" s="15"/>
      <c r="P11" s="15"/>
      <c r="Q11" s="15"/>
    </row>
    <row r="12" spans="1:17" s="8" customFormat="1" ht="25.95" customHeight="1" x14ac:dyDescent="0.25">
      <c r="A12" s="10" t="s">
        <v>22</v>
      </c>
      <c r="B12" s="14">
        <v>320</v>
      </c>
      <c r="C12" s="15">
        <v>86</v>
      </c>
      <c r="D12" s="52">
        <v>233</v>
      </c>
      <c r="E12" s="52">
        <v>63</v>
      </c>
      <c r="F12" s="52">
        <v>233</v>
      </c>
      <c r="G12" s="52">
        <v>63</v>
      </c>
      <c r="H12" s="15">
        <v>320</v>
      </c>
      <c r="I12" s="15">
        <v>86</v>
      </c>
      <c r="J12" s="15">
        <v>0</v>
      </c>
      <c r="K12" s="15">
        <v>0</v>
      </c>
      <c r="L12" s="15">
        <v>0</v>
      </c>
      <c r="M12" s="15">
        <v>0</v>
      </c>
      <c r="N12" s="15">
        <v>0</v>
      </c>
      <c r="O12" s="15">
        <v>0</v>
      </c>
      <c r="P12" s="15">
        <v>0</v>
      </c>
      <c r="Q12" s="15">
        <v>0</v>
      </c>
    </row>
    <row r="13" spans="1:17" s="8" customFormat="1" ht="25.95" customHeight="1" x14ac:dyDescent="0.25">
      <c r="A13" s="10"/>
      <c r="B13" s="14"/>
      <c r="C13" s="15"/>
      <c r="D13" s="15"/>
      <c r="E13" s="15"/>
      <c r="F13" s="15"/>
      <c r="G13" s="15"/>
      <c r="H13" s="15"/>
      <c r="I13" s="15"/>
      <c r="J13" s="15"/>
      <c r="K13" s="15"/>
      <c r="L13" s="15"/>
      <c r="M13" s="15"/>
      <c r="N13" s="15"/>
      <c r="O13" s="15"/>
      <c r="P13" s="15"/>
      <c r="Q13" s="15"/>
    </row>
    <row r="14" spans="1:17" s="8" customFormat="1" ht="25.95" customHeight="1" x14ac:dyDescent="0.25">
      <c r="A14" s="10" t="s">
        <v>23</v>
      </c>
      <c r="B14" s="14">
        <v>61</v>
      </c>
      <c r="C14" s="15">
        <v>27</v>
      </c>
      <c r="D14" s="15">
        <v>61</v>
      </c>
      <c r="E14" s="15">
        <v>27</v>
      </c>
      <c r="F14" s="15">
        <v>61</v>
      </c>
      <c r="G14" s="15">
        <v>27</v>
      </c>
      <c r="H14" s="15">
        <v>56</v>
      </c>
      <c r="I14" s="15">
        <v>27</v>
      </c>
      <c r="J14" s="15">
        <v>4</v>
      </c>
      <c r="K14" s="15">
        <v>0</v>
      </c>
      <c r="L14" s="15">
        <v>0</v>
      </c>
      <c r="M14" s="15">
        <v>0</v>
      </c>
      <c r="N14" s="15">
        <v>0</v>
      </c>
      <c r="O14" s="15">
        <v>0</v>
      </c>
      <c r="P14" s="15">
        <v>0</v>
      </c>
      <c r="Q14" s="15">
        <v>0</v>
      </c>
    </row>
    <row r="15" spans="1:17" s="8" customFormat="1" ht="25.95" customHeight="1" x14ac:dyDescent="0.25">
      <c r="A15" s="10"/>
      <c r="B15" s="7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15"/>
      <c r="P15" s="6"/>
      <c r="Q15" s="6"/>
    </row>
    <row r="16" spans="1:17" s="9" customFormat="1" ht="25.95" customHeight="1" x14ac:dyDescent="0.25">
      <c r="A16" s="10" t="s">
        <v>24</v>
      </c>
      <c r="B16" s="14">
        <v>63</v>
      </c>
      <c r="C16" s="15">
        <f>I16</f>
        <v>23</v>
      </c>
      <c r="D16" s="52">
        <v>0</v>
      </c>
      <c r="E16" s="52">
        <v>0</v>
      </c>
      <c r="F16" s="52">
        <v>0</v>
      </c>
      <c r="G16" s="52">
        <v>0</v>
      </c>
      <c r="H16" s="22">
        <v>63</v>
      </c>
      <c r="I16" s="22">
        <v>23</v>
      </c>
      <c r="J16" s="15">
        <v>0</v>
      </c>
      <c r="K16" s="15">
        <v>0</v>
      </c>
      <c r="L16" s="15">
        <v>0</v>
      </c>
      <c r="M16" s="15">
        <v>0</v>
      </c>
      <c r="N16" s="15">
        <v>0</v>
      </c>
      <c r="O16" s="15">
        <v>0</v>
      </c>
      <c r="P16" s="15">
        <v>0</v>
      </c>
      <c r="Q16" s="15">
        <v>0</v>
      </c>
    </row>
    <row r="17" spans="1:17" s="9" customFormat="1" ht="25.95" customHeight="1" x14ac:dyDescent="0.25">
      <c r="A17" s="47" t="s">
        <v>25</v>
      </c>
      <c r="B17" s="14">
        <v>65</v>
      </c>
      <c r="C17" s="15">
        <v>18</v>
      </c>
      <c r="D17" s="15">
        <v>65</v>
      </c>
      <c r="E17" s="15">
        <v>18</v>
      </c>
      <c r="F17" s="15">
        <v>65</v>
      </c>
      <c r="G17" s="15">
        <v>18</v>
      </c>
      <c r="H17" s="22">
        <v>65</v>
      </c>
      <c r="I17" s="15">
        <v>18</v>
      </c>
      <c r="J17" s="15">
        <v>0</v>
      </c>
      <c r="K17" s="15">
        <v>0</v>
      </c>
      <c r="L17" s="15">
        <v>0</v>
      </c>
      <c r="M17" s="15">
        <v>0</v>
      </c>
      <c r="N17" s="15">
        <v>0</v>
      </c>
      <c r="O17" s="15">
        <v>0</v>
      </c>
      <c r="P17" s="15">
        <v>0</v>
      </c>
      <c r="Q17" s="15">
        <v>0</v>
      </c>
    </row>
    <row r="18" spans="1:17" s="9" customFormat="1" ht="25.95" customHeight="1" x14ac:dyDescent="0.25">
      <c r="A18" s="10" t="s">
        <v>26</v>
      </c>
      <c r="B18" s="22">
        <v>4</v>
      </c>
      <c r="C18" s="22">
        <v>0</v>
      </c>
      <c r="D18" s="22">
        <v>4</v>
      </c>
      <c r="E18" s="22">
        <v>0</v>
      </c>
      <c r="F18" s="22">
        <v>4</v>
      </c>
      <c r="G18" s="22">
        <v>0</v>
      </c>
      <c r="H18" s="22">
        <v>4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</row>
    <row r="19" spans="1:17" s="9" customFormat="1" ht="25.95" customHeight="1" x14ac:dyDescent="0.25">
      <c r="A19" s="10" t="s">
        <v>27</v>
      </c>
      <c r="B19" s="14">
        <v>45</v>
      </c>
      <c r="C19" s="15">
        <v>0</v>
      </c>
      <c r="D19" s="15">
        <v>45</v>
      </c>
      <c r="E19" s="22">
        <v>0</v>
      </c>
      <c r="F19" s="15">
        <v>45</v>
      </c>
      <c r="G19" s="15">
        <v>0</v>
      </c>
      <c r="H19" s="22">
        <v>45</v>
      </c>
      <c r="I19" s="22">
        <v>0</v>
      </c>
      <c r="J19" s="22">
        <v>0</v>
      </c>
      <c r="K19" s="22">
        <v>0</v>
      </c>
      <c r="L19" s="22">
        <v>0</v>
      </c>
      <c r="M19" s="22">
        <v>0</v>
      </c>
      <c r="N19" s="22">
        <v>0</v>
      </c>
      <c r="O19" s="22">
        <v>0</v>
      </c>
      <c r="P19" s="22">
        <v>0</v>
      </c>
      <c r="Q19" s="22">
        <v>0</v>
      </c>
    </row>
    <row r="20" spans="1:17" s="9" customFormat="1" ht="25.95" customHeight="1" x14ac:dyDescent="0.25">
      <c r="A20" s="10" t="s">
        <v>28</v>
      </c>
      <c r="B20" s="14">
        <v>53</v>
      </c>
      <c r="C20" s="15">
        <v>29</v>
      </c>
      <c r="D20" s="52">
        <v>29</v>
      </c>
      <c r="E20" s="15">
        <v>29</v>
      </c>
      <c r="F20" s="52">
        <v>29</v>
      </c>
      <c r="G20" s="15">
        <v>29</v>
      </c>
      <c r="H20" s="22">
        <v>53</v>
      </c>
      <c r="I20" s="22">
        <v>29</v>
      </c>
      <c r="J20" s="15">
        <v>0</v>
      </c>
      <c r="K20" s="15">
        <v>0</v>
      </c>
      <c r="L20" s="15">
        <v>0</v>
      </c>
      <c r="M20" s="15">
        <v>0</v>
      </c>
      <c r="N20" s="15">
        <v>0</v>
      </c>
      <c r="O20" s="15">
        <v>0</v>
      </c>
      <c r="P20" s="15">
        <v>0</v>
      </c>
      <c r="Q20" s="15">
        <v>0</v>
      </c>
    </row>
    <row r="21" spans="1:17" s="9" customFormat="1" ht="25.95" customHeight="1" x14ac:dyDescent="0.25">
      <c r="A21" s="10" t="s">
        <v>29</v>
      </c>
      <c r="B21" s="22"/>
      <c r="C21" s="22"/>
      <c r="D21" s="22"/>
      <c r="E21" s="22"/>
      <c r="F21" s="22"/>
      <c r="G21" s="22"/>
      <c r="H21" s="22"/>
      <c r="I21" s="22"/>
      <c r="J21" s="22"/>
      <c r="K21" s="22"/>
      <c r="L21" s="22"/>
      <c r="M21" s="22"/>
      <c r="N21" s="22"/>
      <c r="O21" s="22"/>
      <c r="P21" s="22"/>
      <c r="Q21" s="22"/>
    </row>
    <row r="22" spans="1:17" s="9" customFormat="1" ht="25.95" customHeight="1" x14ac:dyDescent="0.25">
      <c r="A22" s="10" t="s">
        <v>30</v>
      </c>
      <c r="B22" s="14">
        <v>21</v>
      </c>
      <c r="C22" s="15">
        <v>0</v>
      </c>
      <c r="D22" s="15">
        <v>21</v>
      </c>
      <c r="E22" s="15">
        <v>0</v>
      </c>
      <c r="F22" s="15">
        <v>21</v>
      </c>
      <c r="G22" s="15">
        <v>0</v>
      </c>
      <c r="H22" s="22">
        <v>21</v>
      </c>
      <c r="I22" s="22">
        <v>0</v>
      </c>
      <c r="J22" s="22">
        <v>0</v>
      </c>
      <c r="K22" s="22">
        <v>0</v>
      </c>
      <c r="L22" s="22">
        <v>0</v>
      </c>
      <c r="M22" s="22">
        <v>0</v>
      </c>
      <c r="N22" s="22">
        <v>0</v>
      </c>
      <c r="O22" s="22">
        <v>0</v>
      </c>
      <c r="P22" s="22">
        <v>0</v>
      </c>
      <c r="Q22" s="22">
        <v>0</v>
      </c>
    </row>
    <row r="23" spans="1:17" s="9" customFormat="1" ht="25.95" customHeight="1" x14ac:dyDescent="0.25">
      <c r="A23" s="10" t="s">
        <v>31</v>
      </c>
      <c r="B23" s="14">
        <v>58</v>
      </c>
      <c r="C23" s="15">
        <v>7</v>
      </c>
      <c r="D23" s="15">
        <v>58</v>
      </c>
      <c r="E23" s="15">
        <v>7</v>
      </c>
      <c r="F23" s="15">
        <v>58</v>
      </c>
      <c r="G23" s="15">
        <v>7</v>
      </c>
      <c r="H23" s="22">
        <v>58</v>
      </c>
      <c r="I23" s="15">
        <v>7</v>
      </c>
      <c r="J23" s="15">
        <v>0</v>
      </c>
      <c r="K23" s="15">
        <v>0</v>
      </c>
      <c r="L23" s="15">
        <v>0</v>
      </c>
      <c r="M23" s="15">
        <v>0</v>
      </c>
      <c r="N23" s="15">
        <v>0</v>
      </c>
      <c r="O23" s="15">
        <v>0</v>
      </c>
      <c r="P23" s="15">
        <v>0</v>
      </c>
      <c r="Q23" s="15">
        <v>0</v>
      </c>
    </row>
    <row r="24" spans="1:17" s="9" customFormat="1" ht="25.95" customHeight="1" x14ac:dyDescent="0.25">
      <c r="A24" s="10" t="s">
        <v>1</v>
      </c>
      <c r="B24" s="14">
        <v>11</v>
      </c>
      <c r="C24" s="15">
        <v>9</v>
      </c>
      <c r="D24" s="15">
        <v>11</v>
      </c>
      <c r="E24" s="15">
        <v>9</v>
      </c>
      <c r="F24" s="15">
        <v>11</v>
      </c>
      <c r="G24" s="15">
        <v>9</v>
      </c>
      <c r="H24" s="22">
        <v>11</v>
      </c>
      <c r="I24" s="22">
        <v>9</v>
      </c>
      <c r="J24" s="15">
        <v>0</v>
      </c>
      <c r="K24" s="15">
        <v>0</v>
      </c>
      <c r="L24" s="15">
        <v>0</v>
      </c>
      <c r="M24" s="15">
        <v>0</v>
      </c>
      <c r="N24" s="15">
        <v>0</v>
      </c>
      <c r="O24" s="15">
        <v>0</v>
      </c>
      <c r="P24" s="15">
        <v>0</v>
      </c>
      <c r="Q24" s="15">
        <v>0</v>
      </c>
    </row>
    <row r="25" spans="1:17" s="9" customFormat="1" ht="25.95" customHeight="1" x14ac:dyDescent="0.25">
      <c r="A25" s="11"/>
      <c r="B25" s="21"/>
      <c r="C25" s="19"/>
      <c r="D25" s="19"/>
      <c r="E25" s="19"/>
      <c r="F25" s="19"/>
      <c r="G25" s="19"/>
      <c r="H25" s="19"/>
      <c r="I25" s="19"/>
      <c r="J25" s="19"/>
      <c r="K25" s="19"/>
      <c r="L25" s="19"/>
      <c r="M25" s="19"/>
      <c r="N25" s="19"/>
      <c r="O25" s="19"/>
      <c r="P25" s="19"/>
      <c r="Q25" s="19"/>
    </row>
    <row r="26" spans="1:17" s="9" customFormat="1" ht="25.95" hidden="1" customHeight="1" x14ac:dyDescent="0.25">
      <c r="A26" s="11" t="s">
        <v>2</v>
      </c>
      <c r="B26" s="23">
        <v>0</v>
      </c>
      <c r="C26" s="16">
        <v>0</v>
      </c>
      <c r="D26" s="16">
        <v>0</v>
      </c>
      <c r="E26" s="16">
        <v>0</v>
      </c>
      <c r="F26" s="16">
        <v>0</v>
      </c>
      <c r="G26" s="16">
        <v>0</v>
      </c>
      <c r="H26" s="17">
        <v>0</v>
      </c>
      <c r="I26" s="17">
        <v>0</v>
      </c>
      <c r="J26" s="17">
        <v>0</v>
      </c>
      <c r="K26" s="17">
        <v>0</v>
      </c>
      <c r="L26" s="17">
        <v>0</v>
      </c>
      <c r="M26" s="17">
        <v>0</v>
      </c>
      <c r="N26" s="17">
        <v>0</v>
      </c>
      <c r="O26" s="17">
        <v>0</v>
      </c>
      <c r="P26" s="17">
        <v>0</v>
      </c>
      <c r="Q26" s="17">
        <v>0</v>
      </c>
    </row>
    <row r="27" spans="1:17" s="9" customFormat="1" ht="25.95" hidden="1" customHeight="1" x14ac:dyDescent="0.25">
      <c r="A27" s="12" t="s">
        <v>32</v>
      </c>
      <c r="B27" s="14">
        <v>0</v>
      </c>
      <c r="C27" s="15">
        <v>0</v>
      </c>
      <c r="D27" s="18">
        <v>0</v>
      </c>
      <c r="E27" s="18">
        <v>0</v>
      </c>
      <c r="F27" s="18">
        <v>0</v>
      </c>
      <c r="G27" s="18">
        <v>0</v>
      </c>
      <c r="H27" s="18">
        <v>0</v>
      </c>
      <c r="I27" s="22">
        <v>0</v>
      </c>
      <c r="J27" s="22">
        <v>0</v>
      </c>
      <c r="K27" s="22">
        <v>0</v>
      </c>
      <c r="L27" s="22">
        <v>0</v>
      </c>
      <c r="M27" s="22">
        <v>0</v>
      </c>
      <c r="N27" s="22">
        <v>0</v>
      </c>
      <c r="O27" s="22">
        <v>0</v>
      </c>
      <c r="P27" s="22">
        <v>0</v>
      </c>
      <c r="Q27" s="22">
        <v>0</v>
      </c>
    </row>
    <row r="28" spans="1:17" s="9" customFormat="1" ht="25.95" hidden="1" customHeight="1" x14ac:dyDescent="0.25">
      <c r="A28" s="11"/>
      <c r="B28" s="14"/>
      <c r="C28" s="15"/>
      <c r="D28" s="18"/>
      <c r="E28" s="18"/>
      <c r="F28" s="18"/>
      <c r="G28" s="18"/>
      <c r="H28" s="18"/>
      <c r="I28" s="18"/>
      <c r="J28" s="18"/>
      <c r="K28" s="18"/>
      <c r="L28" s="18"/>
      <c r="M28" s="18"/>
      <c r="N28" s="18"/>
      <c r="O28" s="18"/>
      <c r="P28" s="18"/>
      <c r="Q28" s="18"/>
    </row>
    <row r="29" spans="1:17" s="9" customFormat="1" ht="25.95" hidden="1" customHeight="1" x14ac:dyDescent="0.25">
      <c r="A29" s="11" t="s">
        <v>3</v>
      </c>
      <c r="B29" s="23">
        <v>36</v>
      </c>
      <c r="C29" s="16">
        <v>27</v>
      </c>
      <c r="D29" s="17">
        <v>36</v>
      </c>
      <c r="E29" s="17">
        <v>27</v>
      </c>
      <c r="F29" s="17">
        <v>36</v>
      </c>
      <c r="G29" s="17">
        <v>27</v>
      </c>
      <c r="H29" s="17">
        <v>36</v>
      </c>
      <c r="I29" s="17">
        <v>27</v>
      </c>
      <c r="J29" s="17">
        <v>0</v>
      </c>
      <c r="K29" s="17">
        <v>0</v>
      </c>
      <c r="L29" s="17">
        <v>0</v>
      </c>
      <c r="M29" s="17">
        <v>0</v>
      </c>
      <c r="N29" s="17">
        <v>0</v>
      </c>
      <c r="O29" s="17">
        <v>0</v>
      </c>
      <c r="P29" s="17">
        <v>0</v>
      </c>
      <c r="Q29" s="17">
        <v>0</v>
      </c>
    </row>
    <row r="30" spans="1:17" s="9" customFormat="1" ht="25.95" hidden="1" customHeight="1" x14ac:dyDescent="0.25">
      <c r="A30" s="12" t="s">
        <v>33</v>
      </c>
      <c r="B30" s="14">
        <v>36</v>
      </c>
      <c r="C30" s="15">
        <v>27</v>
      </c>
      <c r="D30" s="18">
        <v>36</v>
      </c>
      <c r="E30" s="18">
        <v>27</v>
      </c>
      <c r="F30" s="18">
        <v>36</v>
      </c>
      <c r="G30" s="18">
        <v>27</v>
      </c>
      <c r="H30" s="15">
        <v>36</v>
      </c>
      <c r="I30" s="22">
        <v>27</v>
      </c>
      <c r="J30" s="22">
        <v>0</v>
      </c>
      <c r="K30" s="22">
        <v>0</v>
      </c>
      <c r="L30" s="22">
        <v>0</v>
      </c>
      <c r="M30" s="22">
        <v>0</v>
      </c>
      <c r="N30" s="22">
        <v>0</v>
      </c>
      <c r="O30" s="22">
        <v>0</v>
      </c>
      <c r="P30" s="22">
        <v>0</v>
      </c>
      <c r="Q30" s="22">
        <v>0</v>
      </c>
    </row>
    <row r="31" spans="1:17" s="9" customFormat="1" ht="25.8" hidden="1" customHeight="1" x14ac:dyDescent="0.25">
      <c r="A31" s="11"/>
      <c r="B31" s="14"/>
      <c r="C31" s="15"/>
      <c r="D31" s="15"/>
      <c r="E31" s="15"/>
      <c r="F31" s="15"/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15"/>
    </row>
    <row r="32" spans="1:17" s="9" customFormat="1" ht="25.95" hidden="1" customHeight="1" x14ac:dyDescent="0.25">
      <c r="A32" s="11" t="s">
        <v>4</v>
      </c>
      <c r="B32" s="23">
        <v>0</v>
      </c>
      <c r="C32" s="16">
        <v>0</v>
      </c>
      <c r="D32" s="16">
        <v>0</v>
      </c>
      <c r="E32" s="16">
        <v>0</v>
      </c>
      <c r="F32" s="16">
        <v>0</v>
      </c>
      <c r="G32" s="16">
        <v>0</v>
      </c>
      <c r="H32" s="17">
        <v>0</v>
      </c>
      <c r="I32" s="17">
        <v>0</v>
      </c>
      <c r="J32" s="17">
        <v>0</v>
      </c>
      <c r="K32" s="17">
        <v>0</v>
      </c>
      <c r="L32" s="17">
        <v>0</v>
      </c>
      <c r="M32" s="17">
        <v>0</v>
      </c>
      <c r="N32" s="17">
        <v>0</v>
      </c>
      <c r="O32" s="17">
        <v>0</v>
      </c>
      <c r="P32" s="17">
        <v>0</v>
      </c>
      <c r="Q32" s="17">
        <v>0</v>
      </c>
    </row>
    <row r="33" spans="1:17" s="9" customFormat="1" ht="25.95" hidden="1" customHeight="1" x14ac:dyDescent="0.25">
      <c r="A33" s="12" t="s">
        <v>34</v>
      </c>
      <c r="B33" s="22">
        <v>0</v>
      </c>
      <c r="C33" s="22">
        <v>0</v>
      </c>
      <c r="D33" s="22">
        <v>0</v>
      </c>
      <c r="E33" s="22">
        <v>0</v>
      </c>
      <c r="F33" s="22">
        <v>0</v>
      </c>
      <c r="G33" s="22">
        <v>0</v>
      </c>
      <c r="H33" s="22">
        <v>0</v>
      </c>
      <c r="I33" s="22">
        <v>0</v>
      </c>
      <c r="J33" s="22">
        <v>0</v>
      </c>
      <c r="K33" s="22">
        <v>0</v>
      </c>
      <c r="L33" s="22">
        <v>0</v>
      </c>
      <c r="M33" s="22">
        <v>0</v>
      </c>
      <c r="N33" s="22">
        <v>0</v>
      </c>
      <c r="O33" s="22">
        <v>0</v>
      </c>
      <c r="P33" s="22">
        <v>0</v>
      </c>
      <c r="Q33" s="22">
        <v>0</v>
      </c>
    </row>
    <row r="34" spans="1:17" s="9" customFormat="1" ht="25.95" hidden="1" customHeight="1" x14ac:dyDescent="0.25">
      <c r="A34" s="12" t="s">
        <v>35</v>
      </c>
      <c r="B34" s="14">
        <v>0</v>
      </c>
      <c r="C34" s="22">
        <v>0</v>
      </c>
      <c r="D34" s="15">
        <v>0</v>
      </c>
      <c r="E34" s="22">
        <v>0</v>
      </c>
      <c r="F34" s="15">
        <v>0</v>
      </c>
      <c r="G34" s="22">
        <v>0</v>
      </c>
      <c r="H34" s="15">
        <v>0</v>
      </c>
      <c r="I34" s="22">
        <v>0</v>
      </c>
      <c r="J34" s="22">
        <v>0</v>
      </c>
      <c r="K34" s="22">
        <v>0</v>
      </c>
      <c r="L34" s="22">
        <v>0</v>
      </c>
      <c r="M34" s="22">
        <v>0</v>
      </c>
      <c r="N34" s="22">
        <v>0</v>
      </c>
      <c r="O34" s="22">
        <v>0</v>
      </c>
      <c r="P34" s="22">
        <v>0</v>
      </c>
      <c r="Q34" s="22">
        <v>0</v>
      </c>
    </row>
    <row r="35" spans="1:17" s="9" customFormat="1" ht="25.95" hidden="1" customHeight="1" x14ac:dyDescent="0.25">
      <c r="A35" s="11"/>
      <c r="B35" s="14"/>
      <c r="C35" s="15"/>
      <c r="D35" s="15"/>
      <c r="E35" s="15"/>
      <c r="F35" s="15"/>
      <c r="G35" s="15"/>
      <c r="H35" s="15"/>
      <c r="I35" s="15"/>
      <c r="J35" s="15"/>
      <c r="K35" s="15"/>
      <c r="L35" s="15"/>
      <c r="M35" s="15"/>
      <c r="N35" s="15"/>
      <c r="O35" s="15"/>
      <c r="P35" s="15"/>
      <c r="Q35" s="15"/>
    </row>
    <row r="36" spans="1:17" s="9" customFormat="1" ht="25.95" hidden="1" customHeight="1" x14ac:dyDescent="0.25">
      <c r="A36" s="11" t="s">
        <v>36</v>
      </c>
      <c r="B36" s="23">
        <v>10</v>
      </c>
      <c r="C36" s="16">
        <v>0</v>
      </c>
      <c r="D36" s="16">
        <v>10</v>
      </c>
      <c r="E36" s="16">
        <v>0</v>
      </c>
      <c r="F36" s="16">
        <v>10</v>
      </c>
      <c r="G36" s="16">
        <v>0</v>
      </c>
      <c r="H36" s="17">
        <v>10</v>
      </c>
      <c r="I36" s="17">
        <v>0</v>
      </c>
      <c r="J36" s="17">
        <v>0</v>
      </c>
      <c r="K36" s="17">
        <v>0</v>
      </c>
      <c r="L36" s="17">
        <v>0</v>
      </c>
      <c r="M36" s="17">
        <v>0</v>
      </c>
      <c r="N36" s="17">
        <v>0</v>
      </c>
      <c r="O36" s="17">
        <v>0</v>
      </c>
      <c r="P36" s="17">
        <v>0</v>
      </c>
      <c r="Q36" s="17">
        <v>0</v>
      </c>
    </row>
    <row r="37" spans="1:17" s="9" customFormat="1" ht="25.95" hidden="1" customHeight="1" x14ac:dyDescent="0.25">
      <c r="A37" s="12" t="s">
        <v>37</v>
      </c>
      <c r="B37" s="15">
        <v>0</v>
      </c>
      <c r="C37" s="15">
        <v>0</v>
      </c>
      <c r="D37" s="15">
        <v>0</v>
      </c>
      <c r="E37" s="15">
        <v>0</v>
      </c>
      <c r="F37" s="15">
        <v>0</v>
      </c>
      <c r="G37" s="15">
        <v>0</v>
      </c>
      <c r="H37" s="15">
        <v>0</v>
      </c>
      <c r="I37" s="15">
        <v>0</v>
      </c>
      <c r="J37" s="15">
        <v>0</v>
      </c>
      <c r="K37" s="15">
        <v>0</v>
      </c>
      <c r="L37" s="15">
        <v>0</v>
      </c>
      <c r="M37" s="15">
        <v>0</v>
      </c>
      <c r="N37" s="15">
        <v>0</v>
      </c>
      <c r="O37" s="15">
        <v>0</v>
      </c>
      <c r="P37" s="15">
        <v>0</v>
      </c>
      <c r="Q37" s="15">
        <v>0</v>
      </c>
    </row>
    <row r="38" spans="1:17" s="9" customFormat="1" ht="25.95" hidden="1" customHeight="1" x14ac:dyDescent="0.25">
      <c r="A38" s="12" t="s">
        <v>38</v>
      </c>
      <c r="B38" s="15">
        <v>0</v>
      </c>
      <c r="C38" s="15">
        <v>0</v>
      </c>
      <c r="D38" s="15">
        <v>0</v>
      </c>
      <c r="E38" s="15">
        <v>0</v>
      </c>
      <c r="F38" s="15">
        <v>0</v>
      </c>
      <c r="G38" s="15">
        <v>0</v>
      </c>
      <c r="H38" s="15">
        <v>0</v>
      </c>
      <c r="I38" s="15">
        <v>0</v>
      </c>
      <c r="J38" s="15">
        <v>0</v>
      </c>
      <c r="K38" s="15">
        <v>0</v>
      </c>
      <c r="L38" s="15">
        <v>0</v>
      </c>
      <c r="M38" s="15">
        <v>0</v>
      </c>
      <c r="N38" s="15">
        <v>0</v>
      </c>
      <c r="O38" s="15">
        <v>0</v>
      </c>
      <c r="P38" s="15">
        <v>0</v>
      </c>
      <c r="Q38" s="15">
        <v>0</v>
      </c>
    </row>
    <row r="39" spans="1:17" s="9" customFormat="1" ht="25.95" hidden="1" customHeight="1" x14ac:dyDescent="0.25">
      <c r="A39" s="12" t="s">
        <v>5</v>
      </c>
      <c r="B39" s="15">
        <v>0</v>
      </c>
      <c r="C39" s="15">
        <v>0</v>
      </c>
      <c r="D39" s="15">
        <v>0</v>
      </c>
      <c r="E39" s="15">
        <v>0</v>
      </c>
      <c r="F39" s="15">
        <v>0</v>
      </c>
      <c r="G39" s="15">
        <v>0</v>
      </c>
      <c r="H39" s="15">
        <v>0</v>
      </c>
      <c r="I39" s="15">
        <v>0</v>
      </c>
      <c r="J39" s="15">
        <v>0</v>
      </c>
      <c r="K39" s="15">
        <v>0</v>
      </c>
      <c r="L39" s="15">
        <v>0</v>
      </c>
      <c r="M39" s="15">
        <v>0</v>
      </c>
      <c r="N39" s="15">
        <v>0</v>
      </c>
      <c r="O39" s="15">
        <v>0</v>
      </c>
      <c r="P39" s="15">
        <v>0</v>
      </c>
      <c r="Q39" s="15">
        <v>0</v>
      </c>
    </row>
    <row r="40" spans="1:17" s="9" customFormat="1" ht="25.95" hidden="1" customHeight="1" x14ac:dyDescent="0.25">
      <c r="A40" s="12" t="s">
        <v>39</v>
      </c>
      <c r="B40" s="15">
        <v>5</v>
      </c>
      <c r="C40" s="15">
        <v>0</v>
      </c>
      <c r="D40" s="15">
        <v>5</v>
      </c>
      <c r="E40" s="15">
        <v>0</v>
      </c>
      <c r="F40" s="15">
        <v>5</v>
      </c>
      <c r="G40" s="15">
        <v>0</v>
      </c>
      <c r="H40" s="15">
        <v>5</v>
      </c>
      <c r="I40" s="15">
        <v>0</v>
      </c>
      <c r="J40" s="15">
        <v>0</v>
      </c>
      <c r="K40" s="15">
        <v>0</v>
      </c>
      <c r="L40" s="15">
        <v>0</v>
      </c>
      <c r="M40" s="15">
        <v>0</v>
      </c>
      <c r="N40" s="15">
        <v>0</v>
      </c>
      <c r="O40" s="15">
        <v>0</v>
      </c>
      <c r="P40" s="15">
        <v>0</v>
      </c>
      <c r="Q40" s="15">
        <v>0</v>
      </c>
    </row>
    <row r="41" spans="1:17" s="9" customFormat="1" ht="25.95" hidden="1" customHeight="1" x14ac:dyDescent="0.25">
      <c r="A41" s="12" t="s">
        <v>40</v>
      </c>
      <c r="B41" s="14">
        <v>5</v>
      </c>
      <c r="C41" s="15">
        <v>0</v>
      </c>
      <c r="D41" s="15">
        <v>5</v>
      </c>
      <c r="E41" s="15">
        <v>0</v>
      </c>
      <c r="F41" s="15">
        <v>5</v>
      </c>
      <c r="G41" s="15">
        <v>0</v>
      </c>
      <c r="H41" s="15">
        <v>5</v>
      </c>
      <c r="I41" s="15">
        <v>0</v>
      </c>
      <c r="J41" s="15">
        <v>0</v>
      </c>
      <c r="K41" s="15">
        <v>0</v>
      </c>
      <c r="L41" s="15">
        <v>0</v>
      </c>
      <c r="M41" s="15">
        <v>0</v>
      </c>
      <c r="N41" s="15">
        <v>0</v>
      </c>
      <c r="O41" s="15">
        <v>0</v>
      </c>
      <c r="P41" s="15">
        <v>0</v>
      </c>
      <c r="Q41" s="15">
        <v>0</v>
      </c>
    </row>
    <row r="42" spans="1:17" s="9" customFormat="1" ht="25.95" hidden="1" customHeight="1" x14ac:dyDescent="0.25">
      <c r="A42" s="12" t="s">
        <v>41</v>
      </c>
      <c r="B42" s="14">
        <v>0</v>
      </c>
      <c r="C42" s="15">
        <v>0</v>
      </c>
      <c r="D42" s="15">
        <v>0</v>
      </c>
      <c r="E42" s="15">
        <v>0</v>
      </c>
      <c r="F42" s="15">
        <v>0</v>
      </c>
      <c r="G42" s="15">
        <v>0</v>
      </c>
      <c r="H42" s="15">
        <v>0</v>
      </c>
      <c r="I42" s="15">
        <v>0</v>
      </c>
      <c r="J42" s="15">
        <v>0</v>
      </c>
      <c r="K42" s="15">
        <v>0</v>
      </c>
      <c r="L42" s="15">
        <v>0</v>
      </c>
      <c r="M42" s="15">
        <v>0</v>
      </c>
      <c r="N42" s="15">
        <v>0</v>
      </c>
      <c r="O42" s="15">
        <v>0</v>
      </c>
      <c r="P42" s="15">
        <v>0</v>
      </c>
      <c r="Q42" s="15">
        <v>0</v>
      </c>
    </row>
    <row r="43" spans="1:17" s="9" customFormat="1" ht="25.95" hidden="1" customHeight="1" x14ac:dyDescent="0.25">
      <c r="A43" s="11"/>
      <c r="B43" s="14"/>
      <c r="C43" s="15"/>
      <c r="D43" s="15"/>
      <c r="E43" s="15"/>
      <c r="F43" s="15"/>
      <c r="G43" s="15"/>
      <c r="H43" s="15"/>
      <c r="I43" s="15"/>
      <c r="J43" s="15"/>
      <c r="K43" s="15"/>
      <c r="L43" s="15"/>
      <c r="M43" s="15"/>
      <c r="N43" s="15"/>
      <c r="O43" s="15"/>
      <c r="P43" s="15"/>
      <c r="Q43" s="15"/>
    </row>
    <row r="44" spans="1:17" s="9" customFormat="1" ht="25.95" hidden="1" customHeight="1" x14ac:dyDescent="0.25">
      <c r="A44" s="11" t="s">
        <v>6</v>
      </c>
      <c r="B44" s="23">
        <v>0</v>
      </c>
      <c r="C44" s="16">
        <v>0</v>
      </c>
      <c r="D44" s="16">
        <v>0</v>
      </c>
      <c r="E44" s="16">
        <v>0</v>
      </c>
      <c r="F44" s="16">
        <v>0</v>
      </c>
      <c r="G44" s="16">
        <v>0</v>
      </c>
      <c r="H44" s="16">
        <v>0</v>
      </c>
      <c r="I44" s="16">
        <v>0</v>
      </c>
      <c r="J44" s="16">
        <v>0</v>
      </c>
      <c r="K44" s="16">
        <v>0</v>
      </c>
      <c r="L44" s="16">
        <v>0</v>
      </c>
      <c r="M44" s="16">
        <v>0</v>
      </c>
      <c r="N44" s="16">
        <v>0</v>
      </c>
      <c r="O44" s="16">
        <v>0</v>
      </c>
      <c r="P44" s="16">
        <v>0</v>
      </c>
      <c r="Q44" s="16">
        <v>0</v>
      </c>
    </row>
    <row r="45" spans="1:17" s="9" customFormat="1" ht="25.95" hidden="1" customHeight="1" x14ac:dyDescent="0.25">
      <c r="A45" s="12" t="s">
        <v>42</v>
      </c>
      <c r="B45" s="22">
        <v>0</v>
      </c>
      <c r="C45" s="22">
        <v>0</v>
      </c>
      <c r="D45" s="22">
        <v>0</v>
      </c>
      <c r="E45" s="22">
        <v>0</v>
      </c>
      <c r="F45" s="22">
        <v>0</v>
      </c>
      <c r="G45" s="22">
        <v>0</v>
      </c>
      <c r="H45" s="22">
        <v>0</v>
      </c>
      <c r="I45" s="22">
        <v>0</v>
      </c>
      <c r="J45" s="22">
        <v>0</v>
      </c>
      <c r="K45" s="22">
        <v>0</v>
      </c>
      <c r="L45" s="22">
        <v>0</v>
      </c>
      <c r="M45" s="22">
        <v>0</v>
      </c>
      <c r="N45" s="22">
        <v>0</v>
      </c>
      <c r="O45" s="22">
        <v>0</v>
      </c>
      <c r="P45" s="22">
        <v>0</v>
      </c>
      <c r="Q45" s="22">
        <v>0</v>
      </c>
    </row>
    <row r="46" spans="1:17" s="9" customFormat="1" ht="25.95" hidden="1" customHeight="1" x14ac:dyDescent="0.25">
      <c r="A46" s="12" t="s">
        <v>43</v>
      </c>
      <c r="B46" s="22">
        <v>0</v>
      </c>
      <c r="C46" s="22">
        <v>0</v>
      </c>
      <c r="D46" s="22">
        <v>0</v>
      </c>
      <c r="E46" s="22">
        <v>0</v>
      </c>
      <c r="F46" s="22">
        <v>0</v>
      </c>
      <c r="G46" s="22">
        <v>0</v>
      </c>
      <c r="H46" s="22">
        <v>0</v>
      </c>
      <c r="I46" s="22">
        <v>0</v>
      </c>
      <c r="J46" s="22">
        <v>0</v>
      </c>
      <c r="K46" s="22">
        <v>0</v>
      </c>
      <c r="L46" s="22">
        <v>0</v>
      </c>
      <c r="M46" s="22">
        <v>0</v>
      </c>
      <c r="N46" s="22">
        <v>0</v>
      </c>
      <c r="O46" s="22">
        <v>0</v>
      </c>
      <c r="P46" s="22">
        <v>0</v>
      </c>
      <c r="Q46" s="22">
        <v>0</v>
      </c>
    </row>
    <row r="47" spans="1:17" s="9" customFormat="1" ht="25.95" hidden="1" customHeight="1" x14ac:dyDescent="0.25">
      <c r="A47" s="12" t="s">
        <v>44</v>
      </c>
      <c r="B47" s="22">
        <v>0</v>
      </c>
      <c r="C47" s="22">
        <v>0</v>
      </c>
      <c r="D47" s="22">
        <v>0</v>
      </c>
      <c r="E47" s="22">
        <v>0</v>
      </c>
      <c r="F47" s="22">
        <v>0</v>
      </c>
      <c r="G47" s="22">
        <v>0</v>
      </c>
      <c r="H47" s="22">
        <v>0</v>
      </c>
      <c r="I47" s="22">
        <v>0</v>
      </c>
      <c r="J47" s="22">
        <v>0</v>
      </c>
      <c r="K47" s="22">
        <v>0</v>
      </c>
      <c r="L47" s="22">
        <v>0</v>
      </c>
      <c r="M47" s="22">
        <v>0</v>
      </c>
      <c r="N47" s="22">
        <v>0</v>
      </c>
      <c r="O47" s="22">
        <v>0</v>
      </c>
      <c r="P47" s="22">
        <v>0</v>
      </c>
      <c r="Q47" s="22">
        <v>0</v>
      </c>
    </row>
    <row r="48" spans="1:17" s="9" customFormat="1" ht="25.95" hidden="1" customHeight="1" x14ac:dyDescent="0.25">
      <c r="A48" s="12" t="s">
        <v>47</v>
      </c>
      <c r="B48" s="22">
        <v>0</v>
      </c>
      <c r="C48" s="22">
        <v>0</v>
      </c>
      <c r="D48" s="22">
        <v>0</v>
      </c>
      <c r="E48" s="22">
        <v>0</v>
      </c>
      <c r="F48" s="22">
        <v>0</v>
      </c>
      <c r="G48" s="22">
        <v>0</v>
      </c>
      <c r="H48" s="22">
        <v>0</v>
      </c>
      <c r="I48" s="22">
        <v>0</v>
      </c>
      <c r="J48" s="22">
        <v>0</v>
      </c>
      <c r="K48" s="22">
        <v>0</v>
      </c>
      <c r="L48" s="22">
        <v>0</v>
      </c>
      <c r="M48" s="22">
        <v>0</v>
      </c>
      <c r="N48" s="22">
        <v>0</v>
      </c>
      <c r="O48" s="22">
        <v>0</v>
      </c>
      <c r="P48" s="22">
        <v>0</v>
      </c>
      <c r="Q48" s="22">
        <v>0</v>
      </c>
    </row>
    <row r="49" spans="1:17" s="9" customFormat="1" ht="25.95" hidden="1" customHeight="1" x14ac:dyDescent="0.25">
      <c r="A49" s="11"/>
      <c r="B49" s="14"/>
      <c r="C49" s="15"/>
      <c r="D49" s="15"/>
      <c r="E49" s="15"/>
      <c r="F49" s="15"/>
      <c r="G49" s="15"/>
      <c r="H49" s="15"/>
      <c r="I49" s="15"/>
      <c r="J49" s="15"/>
      <c r="K49" s="15"/>
      <c r="L49" s="15"/>
      <c r="M49" s="15"/>
      <c r="N49" s="15"/>
      <c r="O49" s="15"/>
      <c r="P49" s="15"/>
      <c r="Q49" s="15"/>
    </row>
    <row r="50" spans="1:17" s="9" customFormat="1" ht="25.95" hidden="1" customHeight="1" x14ac:dyDescent="0.25">
      <c r="A50" s="11" t="s">
        <v>7</v>
      </c>
      <c r="B50" s="48">
        <v>15</v>
      </c>
      <c r="C50" s="49">
        <v>0</v>
      </c>
      <c r="D50" s="49">
        <v>15</v>
      </c>
      <c r="E50" s="49">
        <v>0</v>
      </c>
      <c r="F50" s="49">
        <v>15</v>
      </c>
      <c r="G50" s="49">
        <v>0</v>
      </c>
      <c r="H50" s="49">
        <v>10</v>
      </c>
      <c r="I50" s="49">
        <v>0</v>
      </c>
      <c r="J50" s="49">
        <v>4</v>
      </c>
      <c r="K50" s="49">
        <v>0</v>
      </c>
      <c r="L50" s="49">
        <v>0</v>
      </c>
      <c r="M50" s="49">
        <v>0</v>
      </c>
      <c r="N50" s="49">
        <v>0</v>
      </c>
      <c r="O50" s="49">
        <v>0</v>
      </c>
      <c r="P50" s="49">
        <v>0</v>
      </c>
      <c r="Q50" s="49">
        <v>0</v>
      </c>
    </row>
    <row r="51" spans="1:17" s="9" customFormat="1" ht="25.95" hidden="1" customHeight="1" x14ac:dyDescent="0.25">
      <c r="A51" s="12" t="s">
        <v>8</v>
      </c>
      <c r="B51" s="22">
        <v>9</v>
      </c>
      <c r="C51" s="22">
        <v>0</v>
      </c>
      <c r="D51" s="22">
        <v>9</v>
      </c>
      <c r="E51" s="22">
        <v>0</v>
      </c>
      <c r="F51" s="22">
        <v>9</v>
      </c>
      <c r="G51" s="22">
        <v>0</v>
      </c>
      <c r="H51" s="22">
        <v>5</v>
      </c>
      <c r="I51" s="22">
        <v>0</v>
      </c>
      <c r="J51" s="22">
        <v>3</v>
      </c>
      <c r="K51" s="22">
        <v>0</v>
      </c>
      <c r="L51" s="22">
        <v>0</v>
      </c>
      <c r="M51" s="22">
        <v>0</v>
      </c>
      <c r="N51" s="22">
        <v>0</v>
      </c>
      <c r="O51" s="22">
        <v>0</v>
      </c>
      <c r="P51" s="22">
        <v>0</v>
      </c>
      <c r="Q51" s="22">
        <v>0</v>
      </c>
    </row>
    <row r="52" spans="1:17" s="9" customFormat="1" ht="25.95" hidden="1" customHeight="1" x14ac:dyDescent="0.25">
      <c r="A52" s="12" t="s">
        <v>48</v>
      </c>
      <c r="B52" s="50">
        <v>6</v>
      </c>
      <c r="C52" s="22">
        <v>0</v>
      </c>
      <c r="D52" s="22">
        <v>6</v>
      </c>
      <c r="E52" s="22">
        <v>0</v>
      </c>
      <c r="F52" s="22">
        <v>6</v>
      </c>
      <c r="G52" s="22">
        <v>0</v>
      </c>
      <c r="H52" s="22">
        <v>5</v>
      </c>
      <c r="I52" s="22">
        <v>0</v>
      </c>
      <c r="J52" s="22">
        <v>1</v>
      </c>
      <c r="K52" s="22">
        <v>0</v>
      </c>
      <c r="L52" s="22">
        <v>0</v>
      </c>
      <c r="M52" s="22">
        <v>0</v>
      </c>
      <c r="N52" s="22">
        <v>0</v>
      </c>
      <c r="O52" s="22">
        <v>0</v>
      </c>
      <c r="P52" s="22">
        <v>0</v>
      </c>
      <c r="Q52" s="22">
        <v>0</v>
      </c>
    </row>
    <row r="53" spans="1:17" s="9" customFormat="1" ht="25.95" hidden="1" customHeight="1" x14ac:dyDescent="0.25">
      <c r="A53" s="12" t="s">
        <v>49</v>
      </c>
      <c r="B53" s="22">
        <v>0</v>
      </c>
      <c r="C53" s="22">
        <v>0</v>
      </c>
      <c r="D53" s="22">
        <v>0</v>
      </c>
      <c r="E53" s="22">
        <v>0</v>
      </c>
      <c r="F53" s="22">
        <v>0</v>
      </c>
      <c r="G53" s="22">
        <v>0</v>
      </c>
      <c r="H53" s="22">
        <v>0</v>
      </c>
      <c r="I53" s="22">
        <v>0</v>
      </c>
      <c r="J53" s="22">
        <v>0</v>
      </c>
      <c r="K53" s="22">
        <v>0</v>
      </c>
      <c r="L53" s="22">
        <v>0</v>
      </c>
      <c r="M53" s="22">
        <v>0</v>
      </c>
      <c r="N53" s="22">
        <v>0</v>
      </c>
      <c r="O53" s="22">
        <v>0</v>
      </c>
      <c r="P53" s="22">
        <v>0</v>
      </c>
      <c r="Q53" s="22">
        <v>0</v>
      </c>
    </row>
    <row r="54" spans="1:17" s="9" customFormat="1" ht="14.4" hidden="1" customHeight="1" x14ac:dyDescent="0.25">
      <c r="A54" s="20"/>
      <c r="B54" s="21"/>
      <c r="C54" s="19"/>
      <c r="D54" s="19"/>
      <c r="E54" s="19"/>
      <c r="F54" s="19"/>
      <c r="G54" s="19"/>
      <c r="H54" s="19"/>
      <c r="I54" s="19"/>
      <c r="J54" s="19"/>
      <c r="K54" s="19"/>
      <c r="L54" s="19"/>
      <c r="M54" s="19"/>
      <c r="N54" s="19"/>
      <c r="O54" s="19"/>
      <c r="P54" s="19"/>
      <c r="Q54" s="19"/>
    </row>
    <row r="55" spans="1:17" s="80" customFormat="1" ht="82.5" customHeight="1" x14ac:dyDescent="0.2">
      <c r="A55" s="79" t="s">
        <v>52</v>
      </c>
    </row>
    <row r="56" spans="1:17" s="3" customFormat="1" ht="45" customHeight="1" x14ac:dyDescent="0.25">
      <c r="A56" s="78" t="s">
        <v>60</v>
      </c>
      <c r="P56" s="81" t="s">
        <v>16</v>
      </c>
      <c r="Q56" s="81"/>
    </row>
    <row r="57" spans="1:17" s="3" customFormat="1" ht="24.9" customHeight="1" x14ac:dyDescent="0.25">
      <c r="A57" s="56"/>
      <c r="B57" s="4"/>
      <c r="C57" s="4"/>
      <c r="D57" s="57" t="s">
        <v>0</v>
      </c>
      <c r="E57" s="58"/>
      <c r="F57" s="58"/>
      <c r="G57" s="58"/>
      <c r="H57" s="58"/>
      <c r="I57" s="58"/>
      <c r="J57" s="58"/>
      <c r="K57" s="58"/>
      <c r="L57" s="58"/>
      <c r="M57" s="58"/>
      <c r="N57" s="58"/>
      <c r="O57" s="58"/>
      <c r="P57" s="5"/>
      <c r="Q57" s="4"/>
    </row>
    <row r="58" spans="1:17" s="3" customFormat="1" ht="24.9" customHeight="1" x14ac:dyDescent="0.25">
      <c r="A58" s="82" t="s">
        <v>50</v>
      </c>
      <c r="B58" s="6"/>
      <c r="C58" s="59"/>
      <c r="D58" s="7"/>
      <c r="E58" s="59"/>
      <c r="F58" s="60" t="s">
        <v>12</v>
      </c>
      <c r="G58" s="61"/>
      <c r="H58" s="61"/>
      <c r="I58" s="61"/>
      <c r="J58" s="61"/>
      <c r="K58" s="61"/>
      <c r="L58" s="61"/>
      <c r="M58" s="61"/>
      <c r="N58" s="5"/>
      <c r="O58" s="59"/>
      <c r="P58" s="7"/>
      <c r="Q58" s="59"/>
    </row>
    <row r="59" spans="1:17" s="3" customFormat="1" ht="25.65" customHeight="1" x14ac:dyDescent="0.25">
      <c r="A59" s="82"/>
      <c r="B59" s="83" t="s">
        <v>19</v>
      </c>
      <c r="C59" s="84"/>
      <c r="D59" s="63" t="s">
        <v>20</v>
      </c>
      <c r="E59" s="59"/>
      <c r="F59" s="5"/>
      <c r="G59" s="59"/>
      <c r="H59" s="5"/>
      <c r="I59" s="59"/>
      <c r="J59" s="7"/>
      <c r="K59" s="64"/>
      <c r="L59" s="62"/>
      <c r="M59" s="62"/>
      <c r="N59" s="63" t="s">
        <v>45</v>
      </c>
      <c r="O59" s="59"/>
      <c r="P59" s="63" t="s">
        <v>51</v>
      </c>
      <c r="Q59" s="59"/>
    </row>
    <row r="60" spans="1:17" s="3" customFormat="1" ht="24.9" customHeight="1" x14ac:dyDescent="0.25">
      <c r="A60" s="82"/>
      <c r="B60" s="6"/>
      <c r="C60" s="65" t="s">
        <v>9</v>
      </c>
      <c r="D60" s="7"/>
      <c r="E60" s="65" t="s">
        <v>9</v>
      </c>
      <c r="F60" s="85" t="s">
        <v>13</v>
      </c>
      <c r="G60" s="65" t="s">
        <v>9</v>
      </c>
      <c r="H60" s="86" t="s">
        <v>21</v>
      </c>
      <c r="I60" s="65" t="s">
        <v>9</v>
      </c>
      <c r="J60" s="87" t="s">
        <v>18</v>
      </c>
      <c r="K60" s="65" t="s">
        <v>9</v>
      </c>
      <c r="L60" s="85" t="s">
        <v>14</v>
      </c>
      <c r="M60" s="87" t="s">
        <v>11</v>
      </c>
      <c r="N60" s="7"/>
      <c r="O60" s="65" t="s">
        <v>9</v>
      </c>
      <c r="P60" s="7"/>
      <c r="Q60" s="67" t="s">
        <v>9</v>
      </c>
    </row>
    <row r="61" spans="1:17" s="3" customFormat="1" ht="24.9" customHeight="1" x14ac:dyDescent="0.25">
      <c r="A61" s="68"/>
      <c r="B61" s="6"/>
      <c r="C61" s="66" t="s">
        <v>10</v>
      </c>
      <c r="D61" s="7"/>
      <c r="E61" s="66" t="s">
        <v>10</v>
      </c>
      <c r="F61" s="85"/>
      <c r="G61" s="66" t="s">
        <v>10</v>
      </c>
      <c r="H61" s="86"/>
      <c r="I61" s="66" t="s">
        <v>10</v>
      </c>
      <c r="J61" s="87"/>
      <c r="K61" s="66" t="s">
        <v>10</v>
      </c>
      <c r="L61" s="85"/>
      <c r="M61" s="87"/>
      <c r="N61" s="7"/>
      <c r="O61" s="66" t="s">
        <v>10</v>
      </c>
      <c r="P61" s="7"/>
      <c r="Q61" s="62" t="s">
        <v>10</v>
      </c>
    </row>
    <row r="62" spans="1:17" s="3" customFormat="1" ht="24.9" customHeight="1" x14ac:dyDescent="0.25">
      <c r="A62" s="69"/>
      <c r="B62" s="70"/>
      <c r="C62" s="71" t="s">
        <v>15</v>
      </c>
      <c r="D62" s="72"/>
      <c r="E62" s="71" t="s">
        <v>15</v>
      </c>
      <c r="F62" s="72"/>
      <c r="G62" s="71" t="s">
        <v>15</v>
      </c>
      <c r="H62" s="72"/>
      <c r="I62" s="71" t="s">
        <v>15</v>
      </c>
      <c r="J62" s="72"/>
      <c r="K62" s="71" t="s">
        <v>15</v>
      </c>
      <c r="L62" s="72"/>
      <c r="M62" s="72"/>
      <c r="N62" s="72"/>
      <c r="O62" s="71" t="s">
        <v>15</v>
      </c>
      <c r="P62" s="72"/>
      <c r="Q62" s="73" t="s">
        <v>15</v>
      </c>
    </row>
    <row r="63" spans="1:17" s="3" customFormat="1" ht="25.95" customHeight="1" x14ac:dyDescent="0.25">
      <c r="A63" s="13"/>
      <c r="B63" s="5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</row>
    <row r="64" spans="1:17" s="8" customFormat="1" ht="25.95" customHeight="1" x14ac:dyDescent="0.25">
      <c r="A64" s="10" t="s">
        <v>46</v>
      </c>
      <c r="B64" s="14">
        <v>381</v>
      </c>
      <c r="C64" s="15">
        <v>113</v>
      </c>
      <c r="D64" s="52">
        <v>381</v>
      </c>
      <c r="E64" s="52">
        <v>113</v>
      </c>
      <c r="F64" s="52">
        <v>381</v>
      </c>
      <c r="G64" s="52">
        <v>113</v>
      </c>
      <c r="H64" s="15">
        <v>376</v>
      </c>
      <c r="I64" s="15">
        <v>113</v>
      </c>
      <c r="J64" s="15">
        <v>4</v>
      </c>
      <c r="K64" s="15">
        <v>0</v>
      </c>
      <c r="L64" s="15">
        <v>0</v>
      </c>
      <c r="M64" s="15">
        <v>0</v>
      </c>
      <c r="N64" s="15">
        <v>0</v>
      </c>
      <c r="O64" s="15">
        <v>0</v>
      </c>
      <c r="P64" s="15">
        <v>0</v>
      </c>
      <c r="Q64" s="15">
        <v>0</v>
      </c>
    </row>
    <row r="65" spans="1:17" s="8" customFormat="1" ht="25.95" customHeight="1" x14ac:dyDescent="0.25">
      <c r="A65" s="10"/>
      <c r="B65" s="14"/>
      <c r="C65" s="15"/>
      <c r="D65" s="51"/>
      <c r="E65" s="15"/>
      <c r="F65" s="51"/>
      <c r="G65" s="15"/>
      <c r="H65" s="15"/>
      <c r="I65" s="15"/>
      <c r="J65" s="15"/>
      <c r="K65" s="15"/>
      <c r="L65" s="15"/>
      <c r="M65" s="15"/>
      <c r="N65" s="15"/>
      <c r="O65" s="15"/>
      <c r="P65" s="15"/>
      <c r="Q65" s="15"/>
    </row>
    <row r="66" spans="1:17" s="8" customFormat="1" ht="25.95" customHeight="1" x14ac:dyDescent="0.25">
      <c r="A66" s="10" t="s">
        <v>22</v>
      </c>
      <c r="B66" s="14">
        <v>320</v>
      </c>
      <c r="C66" s="15">
        <v>86</v>
      </c>
      <c r="D66" s="52">
        <v>320</v>
      </c>
      <c r="E66" s="52">
        <v>86</v>
      </c>
      <c r="F66" s="52">
        <v>320</v>
      </c>
      <c r="G66" s="52">
        <v>86</v>
      </c>
      <c r="H66" s="15">
        <v>320</v>
      </c>
      <c r="I66" s="15">
        <v>86</v>
      </c>
      <c r="J66" s="15">
        <v>0</v>
      </c>
      <c r="K66" s="15">
        <v>0</v>
      </c>
      <c r="L66" s="15">
        <v>0</v>
      </c>
      <c r="M66" s="15">
        <v>0</v>
      </c>
      <c r="N66" s="15">
        <v>0</v>
      </c>
      <c r="O66" s="15">
        <v>0</v>
      </c>
      <c r="P66" s="15">
        <v>0</v>
      </c>
      <c r="Q66" s="15">
        <v>0</v>
      </c>
    </row>
    <row r="67" spans="1:17" s="8" customFormat="1" ht="25.95" customHeight="1" x14ac:dyDescent="0.25">
      <c r="A67" s="10"/>
      <c r="B67" s="14"/>
      <c r="C67" s="15"/>
      <c r="D67" s="51"/>
      <c r="E67" s="15"/>
      <c r="F67" s="51"/>
      <c r="G67" s="15"/>
      <c r="H67" s="15"/>
      <c r="I67" s="15"/>
      <c r="J67" s="15"/>
      <c r="K67" s="15"/>
      <c r="L67" s="15"/>
      <c r="M67" s="15"/>
      <c r="N67" s="15"/>
      <c r="O67" s="15"/>
      <c r="P67" s="15"/>
      <c r="Q67" s="15"/>
    </row>
    <row r="68" spans="1:17" s="8" customFormat="1" ht="25.95" customHeight="1" x14ac:dyDescent="0.25">
      <c r="A68" s="10" t="s">
        <v>23</v>
      </c>
      <c r="B68" s="14">
        <v>61</v>
      </c>
      <c r="C68" s="15">
        <v>27</v>
      </c>
      <c r="D68" s="15">
        <v>61</v>
      </c>
      <c r="E68" s="15">
        <v>27</v>
      </c>
      <c r="F68" s="15">
        <v>61</v>
      </c>
      <c r="G68" s="15">
        <v>27</v>
      </c>
      <c r="H68" s="15">
        <v>56</v>
      </c>
      <c r="I68" s="15">
        <v>27</v>
      </c>
      <c r="J68" s="15">
        <v>4</v>
      </c>
      <c r="K68" s="15">
        <v>0</v>
      </c>
      <c r="L68" s="15">
        <v>0</v>
      </c>
      <c r="M68" s="15">
        <v>0</v>
      </c>
      <c r="N68" s="15">
        <v>0</v>
      </c>
      <c r="O68" s="15">
        <v>0</v>
      </c>
      <c r="P68" s="15">
        <v>0</v>
      </c>
      <c r="Q68" s="15">
        <v>0</v>
      </c>
    </row>
    <row r="69" spans="1:17" s="8" customFormat="1" ht="25.95" customHeight="1" x14ac:dyDescent="0.25">
      <c r="A69" s="10"/>
      <c r="B69" s="14"/>
      <c r="C69" s="15"/>
      <c r="D69" s="15"/>
      <c r="E69" s="15"/>
      <c r="F69" s="15"/>
      <c r="G69" s="15"/>
      <c r="H69" s="15"/>
      <c r="I69" s="15"/>
      <c r="J69" s="15"/>
      <c r="K69" s="15"/>
      <c r="L69" s="15"/>
      <c r="M69" s="15"/>
      <c r="N69" s="15"/>
      <c r="O69" s="15"/>
      <c r="P69" s="15"/>
      <c r="Q69" s="15"/>
    </row>
    <row r="70" spans="1:17" s="9" customFormat="1" ht="25.95" customHeight="1" x14ac:dyDescent="0.25">
      <c r="A70" s="10" t="s">
        <v>24</v>
      </c>
      <c r="B70" s="14">
        <v>63</v>
      </c>
      <c r="C70" s="15">
        <v>23</v>
      </c>
      <c r="D70" s="53">
        <v>63</v>
      </c>
      <c r="E70" s="53">
        <v>23</v>
      </c>
      <c r="F70" s="53">
        <v>63</v>
      </c>
      <c r="G70" s="53">
        <v>23</v>
      </c>
      <c r="H70" s="22">
        <v>63</v>
      </c>
      <c r="I70" s="22">
        <v>23</v>
      </c>
      <c r="J70" s="15">
        <v>0</v>
      </c>
      <c r="K70" s="15">
        <v>0</v>
      </c>
      <c r="L70" s="15">
        <v>0</v>
      </c>
      <c r="M70" s="15">
        <v>0</v>
      </c>
      <c r="N70" s="15">
        <v>0</v>
      </c>
      <c r="O70" s="15">
        <v>0</v>
      </c>
      <c r="P70" s="15">
        <v>0</v>
      </c>
      <c r="Q70" s="15">
        <v>0</v>
      </c>
    </row>
    <row r="71" spans="1:17" s="9" customFormat="1" ht="25.95" customHeight="1" x14ac:dyDescent="0.25">
      <c r="A71" s="47" t="s">
        <v>25</v>
      </c>
      <c r="B71" s="14">
        <v>65</v>
      </c>
      <c r="C71" s="15">
        <v>18</v>
      </c>
      <c r="D71" s="15">
        <v>65</v>
      </c>
      <c r="E71" s="15">
        <v>18</v>
      </c>
      <c r="F71" s="15">
        <v>65</v>
      </c>
      <c r="G71" s="15">
        <v>18</v>
      </c>
      <c r="H71" s="22">
        <v>65</v>
      </c>
      <c r="I71" s="15">
        <v>18</v>
      </c>
      <c r="J71" s="15">
        <v>0</v>
      </c>
      <c r="K71" s="15">
        <v>0</v>
      </c>
      <c r="L71" s="15">
        <v>0</v>
      </c>
      <c r="M71" s="15">
        <v>0</v>
      </c>
      <c r="N71" s="15">
        <v>0</v>
      </c>
      <c r="O71" s="15">
        <v>0</v>
      </c>
      <c r="P71" s="15">
        <v>0</v>
      </c>
      <c r="Q71" s="15">
        <v>0</v>
      </c>
    </row>
    <row r="72" spans="1:17" s="9" customFormat="1" ht="25.95" customHeight="1" x14ac:dyDescent="0.25">
      <c r="A72" s="10" t="s">
        <v>26</v>
      </c>
      <c r="B72" s="22">
        <v>4</v>
      </c>
      <c r="C72" s="22">
        <v>0</v>
      </c>
      <c r="D72" s="22">
        <v>4</v>
      </c>
      <c r="E72" s="22">
        <v>0</v>
      </c>
      <c r="F72" s="22">
        <v>4</v>
      </c>
      <c r="G72" s="22">
        <v>0</v>
      </c>
      <c r="H72" s="22">
        <v>4</v>
      </c>
      <c r="I72" s="22">
        <v>0</v>
      </c>
      <c r="J72" s="22">
        <v>0</v>
      </c>
      <c r="K72" s="22">
        <v>0</v>
      </c>
      <c r="L72" s="22">
        <v>0</v>
      </c>
      <c r="M72" s="22">
        <v>0</v>
      </c>
      <c r="N72" s="22">
        <v>0</v>
      </c>
      <c r="O72" s="22">
        <v>0</v>
      </c>
      <c r="P72" s="22">
        <v>0</v>
      </c>
      <c r="Q72" s="22">
        <v>0</v>
      </c>
    </row>
    <row r="73" spans="1:17" s="9" customFormat="1" ht="25.95" customHeight="1" x14ac:dyDescent="0.25">
      <c r="A73" s="10" t="s">
        <v>27</v>
      </c>
      <c r="B73" s="14">
        <v>45</v>
      </c>
      <c r="C73" s="22">
        <v>0</v>
      </c>
      <c r="D73" s="15">
        <v>45</v>
      </c>
      <c r="E73" s="22">
        <v>0</v>
      </c>
      <c r="F73" s="15">
        <v>45</v>
      </c>
      <c r="G73" s="22">
        <v>0</v>
      </c>
      <c r="H73" s="22">
        <v>45</v>
      </c>
      <c r="I73" s="22">
        <v>0</v>
      </c>
      <c r="J73" s="22">
        <v>0</v>
      </c>
      <c r="K73" s="22">
        <v>0</v>
      </c>
      <c r="L73" s="22">
        <v>0</v>
      </c>
      <c r="M73" s="22">
        <v>0</v>
      </c>
      <c r="N73" s="22">
        <v>0</v>
      </c>
      <c r="O73" s="22">
        <v>0</v>
      </c>
      <c r="P73" s="22">
        <v>0</v>
      </c>
      <c r="Q73" s="22">
        <v>0</v>
      </c>
    </row>
    <row r="74" spans="1:17" s="9" customFormat="1" ht="25.95" customHeight="1" x14ac:dyDescent="0.25">
      <c r="A74" s="10" t="s">
        <v>28</v>
      </c>
      <c r="B74" s="14">
        <f>SUM(D74,P74)</f>
        <v>53</v>
      </c>
      <c r="C74" s="15">
        <f>SUM(E74,Q74)</f>
        <v>29</v>
      </c>
      <c r="D74" s="52">
        <f>SUM(F74,N74)</f>
        <v>53</v>
      </c>
      <c r="E74" s="15">
        <f>SUM(G74,O74)</f>
        <v>29</v>
      </c>
      <c r="F74" s="52">
        <f>SUM(H74,J74,L74,M74)</f>
        <v>53</v>
      </c>
      <c r="G74" s="15">
        <f>SUM(I74,K74)</f>
        <v>29</v>
      </c>
      <c r="H74" s="22">
        <v>53</v>
      </c>
      <c r="I74" s="22">
        <v>29</v>
      </c>
      <c r="J74" s="15">
        <v>0</v>
      </c>
      <c r="K74" s="15">
        <v>0</v>
      </c>
      <c r="L74" s="15">
        <v>0</v>
      </c>
      <c r="M74" s="15">
        <v>0</v>
      </c>
      <c r="N74" s="15">
        <v>0</v>
      </c>
      <c r="O74" s="15">
        <v>0</v>
      </c>
      <c r="P74" s="15">
        <v>0</v>
      </c>
      <c r="Q74" s="15">
        <v>0</v>
      </c>
    </row>
    <row r="75" spans="1:17" s="9" customFormat="1" ht="25.95" customHeight="1" x14ac:dyDescent="0.25">
      <c r="A75" s="10" t="s">
        <v>29</v>
      </c>
      <c r="B75" s="22"/>
      <c r="C75" s="22"/>
      <c r="D75" s="22"/>
      <c r="E75" s="22"/>
      <c r="F75" s="22"/>
      <c r="G75" s="22"/>
      <c r="H75" s="22"/>
      <c r="I75" s="22"/>
      <c r="J75" s="22"/>
      <c r="K75" s="22"/>
      <c r="L75" s="22"/>
      <c r="M75" s="22"/>
      <c r="N75" s="22"/>
      <c r="O75" s="22"/>
      <c r="P75" s="22"/>
      <c r="Q75" s="22"/>
    </row>
    <row r="76" spans="1:17" s="9" customFormat="1" ht="25.95" customHeight="1" x14ac:dyDescent="0.25">
      <c r="A76" s="10" t="s">
        <v>30</v>
      </c>
      <c r="B76" s="14">
        <v>21</v>
      </c>
      <c r="C76" s="22">
        <v>0</v>
      </c>
      <c r="D76" s="15">
        <v>21</v>
      </c>
      <c r="E76" s="22">
        <v>0</v>
      </c>
      <c r="F76" s="15">
        <v>21</v>
      </c>
      <c r="G76" s="22">
        <v>0</v>
      </c>
      <c r="H76" s="22">
        <v>21</v>
      </c>
      <c r="I76" s="22">
        <v>0</v>
      </c>
      <c r="J76" s="22">
        <v>0</v>
      </c>
      <c r="K76" s="22">
        <v>0</v>
      </c>
      <c r="L76" s="22">
        <v>0</v>
      </c>
      <c r="M76" s="22">
        <v>0</v>
      </c>
      <c r="N76" s="22">
        <v>0</v>
      </c>
      <c r="O76" s="22">
        <v>0</v>
      </c>
      <c r="P76" s="22">
        <v>0</v>
      </c>
      <c r="Q76" s="22">
        <v>0</v>
      </c>
    </row>
    <row r="77" spans="1:17" s="9" customFormat="1" ht="25.95" customHeight="1" x14ac:dyDescent="0.25">
      <c r="A77" s="10" t="s">
        <v>31</v>
      </c>
      <c r="B77" s="14">
        <v>58</v>
      </c>
      <c r="C77" s="15">
        <v>7</v>
      </c>
      <c r="D77" s="15">
        <v>58</v>
      </c>
      <c r="E77" s="15">
        <v>7</v>
      </c>
      <c r="F77" s="15">
        <v>58</v>
      </c>
      <c r="G77" s="15">
        <v>7</v>
      </c>
      <c r="H77" s="22">
        <v>58</v>
      </c>
      <c r="I77" s="15">
        <v>7</v>
      </c>
      <c r="J77" s="22">
        <v>0</v>
      </c>
      <c r="K77" s="22">
        <v>0</v>
      </c>
      <c r="L77" s="22">
        <v>0</v>
      </c>
      <c r="M77" s="22">
        <v>0</v>
      </c>
      <c r="N77" s="22">
        <v>0</v>
      </c>
      <c r="O77" s="22">
        <v>0</v>
      </c>
      <c r="P77" s="22">
        <v>0</v>
      </c>
      <c r="Q77" s="22">
        <v>0</v>
      </c>
    </row>
    <row r="78" spans="1:17" s="9" customFormat="1" ht="25.95" customHeight="1" x14ac:dyDescent="0.25">
      <c r="A78" s="10" t="s">
        <v>1</v>
      </c>
      <c r="B78" s="14">
        <v>11</v>
      </c>
      <c r="C78" s="15">
        <v>9</v>
      </c>
      <c r="D78" s="15">
        <v>11</v>
      </c>
      <c r="E78" s="15">
        <v>9</v>
      </c>
      <c r="F78" s="15">
        <v>11</v>
      </c>
      <c r="G78" s="15">
        <v>9</v>
      </c>
      <c r="H78" s="22">
        <v>11</v>
      </c>
      <c r="I78" s="22">
        <v>9</v>
      </c>
      <c r="J78" s="15">
        <v>0</v>
      </c>
      <c r="K78" s="15">
        <v>0</v>
      </c>
      <c r="L78" s="15">
        <v>0</v>
      </c>
      <c r="M78" s="15">
        <v>0</v>
      </c>
      <c r="N78" s="15">
        <v>0</v>
      </c>
      <c r="O78" s="15">
        <v>0</v>
      </c>
      <c r="P78" s="15">
        <v>0</v>
      </c>
      <c r="Q78" s="15">
        <v>0</v>
      </c>
    </row>
    <row r="79" spans="1:17" s="9" customFormat="1" ht="25.95" customHeight="1" x14ac:dyDescent="0.25">
      <c r="A79" s="11"/>
      <c r="B79" s="14"/>
      <c r="C79" s="15"/>
      <c r="D79" s="15"/>
      <c r="E79" s="15"/>
      <c r="F79" s="15"/>
      <c r="G79" s="15"/>
      <c r="H79" s="15"/>
      <c r="I79" s="15"/>
      <c r="J79" s="15"/>
      <c r="K79" s="19"/>
      <c r="L79" s="19"/>
      <c r="M79" s="19"/>
      <c r="N79" s="19"/>
      <c r="O79" s="19"/>
      <c r="P79" s="19"/>
      <c r="Q79" s="19"/>
    </row>
    <row r="80" spans="1:17" s="75" customFormat="1" ht="19.2" x14ac:dyDescent="0.25">
      <c r="A80" s="74" t="s">
        <v>55</v>
      </c>
      <c r="B80" s="74"/>
      <c r="C80" s="74"/>
      <c r="D80" s="74"/>
      <c r="E80" s="74"/>
      <c r="F80" s="74"/>
      <c r="G80" s="74"/>
      <c r="H80" s="74"/>
      <c r="I80" s="74"/>
      <c r="J80" s="74"/>
    </row>
    <row r="81" spans="1:17" s="75" customFormat="1" ht="19.2" x14ac:dyDescent="0.25">
      <c r="A81" s="76" t="s">
        <v>56</v>
      </c>
      <c r="B81" s="76"/>
      <c r="C81" s="76"/>
      <c r="D81" s="76"/>
      <c r="E81" s="76"/>
      <c r="F81" s="76"/>
      <c r="G81" s="76"/>
      <c r="H81" s="76"/>
      <c r="I81" s="76"/>
      <c r="J81" s="76"/>
    </row>
    <row r="82" spans="1:17" s="75" customFormat="1" ht="19.2" x14ac:dyDescent="0.25">
      <c r="A82" s="54" t="s">
        <v>58</v>
      </c>
      <c r="B82" s="54"/>
      <c r="C82" s="54"/>
      <c r="D82" s="54"/>
      <c r="E82" s="54"/>
      <c r="F82" s="54"/>
      <c r="G82" s="54"/>
      <c r="H82" s="54"/>
      <c r="I82" s="54"/>
      <c r="J82" s="54"/>
      <c r="K82" s="55"/>
      <c r="L82" s="55"/>
      <c r="M82" s="55"/>
      <c r="N82" s="55"/>
      <c r="O82" s="55"/>
      <c r="P82" s="55"/>
      <c r="Q82" s="55"/>
    </row>
    <row r="83" spans="1:17" s="75" customFormat="1" ht="19.2" x14ac:dyDescent="0.25">
      <c r="A83" s="54" t="s">
        <v>57</v>
      </c>
      <c r="B83" s="54"/>
      <c r="C83" s="54"/>
      <c r="D83" s="54"/>
      <c r="E83" s="54"/>
      <c r="F83" s="54"/>
      <c r="G83" s="54"/>
      <c r="H83" s="54"/>
      <c r="I83" s="54"/>
      <c r="J83" s="54"/>
      <c r="K83" s="55"/>
      <c r="L83" s="55"/>
      <c r="M83" s="55"/>
      <c r="N83" s="55"/>
      <c r="O83" s="55"/>
      <c r="P83" s="55"/>
      <c r="Q83" s="55"/>
    </row>
    <row r="84" spans="1:17" s="75" customFormat="1" ht="19.2" x14ac:dyDescent="0.25">
      <c r="A84" s="76" t="s">
        <v>54</v>
      </c>
      <c r="B84" s="76"/>
      <c r="C84" s="76"/>
      <c r="D84" s="76"/>
      <c r="E84" s="76"/>
      <c r="F84" s="76"/>
      <c r="G84" s="76"/>
      <c r="H84" s="76"/>
      <c r="I84" s="76"/>
      <c r="J84" s="76"/>
    </row>
    <row r="85" spans="1:17" ht="12.9" customHeight="1" x14ac:dyDescent="0.15">
      <c r="A85" s="2" t="s">
        <v>17</v>
      </c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</row>
    <row r="86" spans="1:17" ht="12.9" customHeight="1" x14ac:dyDescent="0.15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</row>
  </sheetData>
  <mergeCells count="18">
    <mergeCell ref="A1:Q1"/>
    <mergeCell ref="P2:Q2"/>
    <mergeCell ref="A4:A6"/>
    <mergeCell ref="B5:C5"/>
    <mergeCell ref="F6:F7"/>
    <mergeCell ref="H6:H7"/>
    <mergeCell ref="J6:J7"/>
    <mergeCell ref="L6:L7"/>
    <mergeCell ref="M6:M7"/>
    <mergeCell ref="A55:XFD55"/>
    <mergeCell ref="P56:Q56"/>
    <mergeCell ref="A58:A60"/>
    <mergeCell ref="B59:C59"/>
    <mergeCell ref="F60:F61"/>
    <mergeCell ref="H60:H61"/>
    <mergeCell ref="J60:J61"/>
    <mergeCell ref="L60:L61"/>
    <mergeCell ref="M60:M61"/>
  </mergeCells>
  <phoneticPr fontId="1"/>
  <printOptions horizontalCentered="1"/>
  <pageMargins left="0.94488188976377963" right="0.94488188976377963" top="0.78740157480314965" bottom="0" header="0.51181102362204722" footer="0.51181102362204722"/>
  <pageSetup paperSize="9" scale="50" orientation="portrait" r:id="rId1"/>
  <headerFooter>
    <oddHeader>&amp;L&amp;"ＭＳ 明朝,標準"&amp;22林　　業</oddHeader>
    <oddFooter xml:space="preserve">&amp;L&amp;"ＭＳ ゴシック,標準"
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正誤表(141-069)</vt:lpstr>
      <vt:lpstr>'正誤表(141-069)'!Print_Area</vt:lpstr>
    </vt:vector>
  </TitlesOfParts>
  <Company>宮崎県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宮崎県</dc:creator>
  <cp:lastModifiedBy>増満 桃花</cp:lastModifiedBy>
  <cp:lastPrinted>2025-09-02T23:51:43Z</cp:lastPrinted>
  <dcterms:created xsi:type="dcterms:W3CDTF">1997-12-03T02:01:49Z</dcterms:created>
  <dcterms:modified xsi:type="dcterms:W3CDTF">2025-09-02T23:53:04Z</dcterms:modified>
</cp:coreProperties>
</file>