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1 起案\141-071\HP掲載用\"/>
    </mc:Choice>
  </mc:AlternateContent>
  <xr:revisionPtr revIDLastSave="0" documentId="13_ncr:1_{F890F20E-AF43-4040-A931-72E431B59454}" xr6:coauthVersionLast="47" xr6:coauthVersionMax="47" xr10:uidLastSave="{00000000-0000-0000-0000-000000000000}"/>
  <bookViews>
    <workbookView xWindow="28680" yWindow="-255" windowWidth="29040" windowHeight="15840" tabRatio="931" xr2:uid="{00000000-000D-0000-FFFF-FFFF00000000}"/>
  </bookViews>
  <sheets>
    <sheet name="正誤表(141-071)" sheetId="52" r:id="rId1"/>
  </sheets>
  <definedNames>
    <definedName name="_xlnm.Print_Area" localSheetId="0">'正誤表(141-071)'!$A$1:$J$54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52" l="1"/>
  <c r="I33" i="52"/>
  <c r="I31" i="52" s="1"/>
  <c r="H33" i="52"/>
  <c r="H31" i="52" s="1"/>
  <c r="G33" i="52"/>
  <c r="G31" i="52" s="1"/>
  <c r="F33" i="52"/>
  <c r="E33" i="52"/>
  <c r="E31" i="52" s="1"/>
  <c r="D33" i="52"/>
  <c r="D31" i="52" s="1"/>
  <c r="C33" i="52"/>
  <c r="C31" i="52" s="1"/>
  <c r="B33" i="52"/>
  <c r="B31" i="52" s="1"/>
  <c r="J31" i="52"/>
  <c r="F31" i="52"/>
  <c r="C13" i="52"/>
</calcChain>
</file>

<file path=xl/sharedStrings.xml><?xml version="1.0" encoding="utf-8"?>
<sst xmlns="http://schemas.openxmlformats.org/spreadsheetml/2006/main" count="68" uniqueCount="37">
  <si>
    <t>材　　　　　　　　　　積</t>
  </si>
  <si>
    <t>面　積</t>
  </si>
  <si>
    <t>総　数</t>
  </si>
  <si>
    <t>主　　伐</t>
  </si>
  <si>
    <t>間　　伐</t>
  </si>
  <si>
    <t>択　　伐</t>
  </si>
  <si>
    <t>その他</t>
  </si>
  <si>
    <t>針葉樹</t>
  </si>
  <si>
    <t>広葉樹</t>
  </si>
  <si>
    <t>えびの市</t>
  </si>
  <si>
    <t>市 町 村</t>
    <rPh sb="0" eb="5">
      <t>シチョウソン</t>
    </rPh>
    <phoneticPr fontId="1"/>
  </si>
  <si>
    <t>　　</t>
    <phoneticPr fontId="1"/>
  </si>
  <si>
    <t xml:space="preserve">  </t>
    <phoneticPr fontId="1"/>
  </si>
  <si>
    <t>単位：ha(面積)、㎥(材積)</t>
    <phoneticPr fontId="1"/>
  </si>
  <si>
    <t>総     数</t>
    <phoneticPr fontId="8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</si>
  <si>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</si>
  <si>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</si>
  <si>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</si>
  <si>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</si>
  <si>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</si>
  <si>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</si>
  <si>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</si>
  <si>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</si>
  <si>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</si>
  <si>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</si>
  <si>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注　1　面積は主伐面積の数値。
    2　間伐は経常間伐及び保育間伐(活用型）の数値で、他の保育的間伐は含まない。
　  3　その他には幼令木、緑化木等が入る。
    4　支障木は間伐に含む。
資料提供　各森林管理署</t>
    <phoneticPr fontId="1"/>
  </si>
  <si>
    <r>
      <t>71．国 有 林 伐 採 面 積 と 材 積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（令和5年度）</t>
    </r>
    <rPh sb="24" eb="26">
      <t>レイワ</t>
    </rPh>
    <phoneticPr fontId="1"/>
  </si>
  <si>
    <t xml:space="preserve">注　1　面積は主伐面積の数値。
</t>
    <phoneticPr fontId="1"/>
  </si>
  <si>
    <t xml:space="preserve">    2　間伐は経常間伐及び保育間伐(活用型）の数値で、他の保育的間伐は含まない。
</t>
    <phoneticPr fontId="1"/>
  </si>
  <si>
    <t xml:space="preserve">　  3　その他には幼令木、緑化木等が入る。
 </t>
    <phoneticPr fontId="1"/>
  </si>
  <si>
    <t>資料提供　各森林管理署</t>
    <phoneticPr fontId="1"/>
  </si>
  <si>
    <t xml:space="preserve">    4　支障木は間伐に含む。</t>
    <phoneticPr fontId="1"/>
  </si>
  <si>
    <t>単位：ha(面積)、㎥(材積)</t>
    <phoneticPr fontId="1"/>
  </si>
  <si>
    <t>　　6　端数処理の関係で、内訳を積み上げた値と合計は必ずしも一致しない。</t>
    <phoneticPr fontId="1"/>
  </si>
  <si>
    <t xml:space="preserve">    5　総数・市計・郡計および東諸県郡・児湯郡の値は、各森林管理署から提供された市町村の値を合計し算出した。</t>
    <phoneticPr fontId="1"/>
  </si>
  <si>
    <t>【誤】　※該当箇所抜粋</t>
    <rPh sb="1" eb="2">
      <t>アヤマ</t>
    </rPh>
    <rPh sb="5" eb="9">
      <t>ガイトウカショ</t>
    </rPh>
    <rPh sb="9" eb="11">
      <t>バッスイ</t>
    </rPh>
    <phoneticPr fontId="1"/>
  </si>
  <si>
    <t>【正】　※該当箇所抜粋</t>
    <rPh sb="1" eb="2">
      <t>タダ</t>
    </rPh>
    <rPh sb="5" eb="9">
      <t>ガイトウカショ</t>
    </rPh>
    <rPh sb="9" eb="11">
      <t>バッスイ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</si>
</sst>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;_ * \-#,##0_ ;_ * &quot;-&quot;;_ @_ "/>
    <numFmt numFmtId="177" formatCode="#,##0;\-#,##0;&quot;-&quot;;_ @_ "/>
    <numFmt numFmtId="178" formatCode="_ * #,##0;_ * \-#,##0;_ * &quot;-&quot;;_ 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7"/>
      <name val="ＭＳ 明朝"/>
      <family val="1"/>
      <charset val="128"/>
    </font>
    <font>
      <sz val="17"/>
      <name val="ＭＳ Ｐゴシック"/>
      <family val="3"/>
      <charset val="128"/>
    </font>
    <font>
      <sz val="17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13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15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7" fillId="0" borderId="0" xfId="1" applyFont="1" applyBorder="1" applyAlignment="1"/>
    <xf numFmtId="177" fontId="7" fillId="0" borderId="0" xfId="0" applyNumberFormat="1" applyFont="1"/>
    <xf numFmtId="178" fontId="5" fillId="0" borderId="0" xfId="0" applyNumberFormat="1" applyFont="1" applyAlignment="1">
      <alignment horizontal="right" vertical="center"/>
    </xf>
    <xf numFmtId="49" fontId="5" fillId="0" borderId="15" xfId="0" applyNumberFormat="1" applyFont="1" applyBorder="1" applyAlignment="1">
      <alignment horizontal="right" vertical="center"/>
    </xf>
    <xf numFmtId="176" fontId="5" fillId="3" borderId="0" xfId="0" applyNumberFormat="1" applyFont="1" applyFill="1" applyAlignment="1">
      <alignment vertical="center"/>
    </xf>
    <xf numFmtId="177" fontId="5" fillId="3" borderId="0" xfId="0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left" vertical="top"/>
    </xf>
    <xf numFmtId="0" fontId="5" fillId="2" borderId="9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2" borderId="9" xfId="0" applyFont="1" applyFill="1" applyBorder="1"/>
    <xf numFmtId="3" fontId="5" fillId="0" borderId="15" xfId="0" applyNumberFormat="1" applyFont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EBB1-6B82-4D5A-A6CA-BBC3A6504A2E}">
  <dimension ref="A1:U55"/>
  <sheetViews>
    <sheetView showGridLines="0" tabSelected="1" view="pageBreakPreview" zoomScale="70" zoomScaleNormal="90" zoomScaleSheetLayoutView="70" workbookViewId="0">
      <selection activeCell="L7" sqref="L7"/>
    </sheetView>
  </sheetViews>
  <sheetFormatPr defaultColWidth="9" defaultRowHeight="12" x14ac:dyDescent="0.15"/>
  <cols>
    <col min="1" max="1" width="21.109375" style="1" customWidth="1"/>
    <col min="2" max="9" width="14.44140625" style="1" customWidth="1"/>
    <col min="10" max="10" width="13.88671875" style="1" customWidth="1"/>
    <col min="11" max="11" width="9" style="1"/>
    <col min="12" max="12" width="25.21875" style="1" bestFit="1" customWidth="1"/>
    <col min="13" max="13" width="5.109375" style="1" bestFit="1" customWidth="1"/>
    <col min="14" max="15" width="11.33203125" style="1" bestFit="1" customWidth="1"/>
    <col min="16" max="16" width="9.109375" style="1" bestFit="1" customWidth="1"/>
    <col min="17" max="17" width="11.21875" style="1" bestFit="1" customWidth="1"/>
    <col min="18" max="18" width="9.109375" style="1" bestFit="1" customWidth="1"/>
    <col min="19" max="16384" width="9" style="1"/>
  </cols>
  <sheetData>
    <row r="1" spans="1:10" ht="24.75" customHeight="1" x14ac:dyDescent="0.1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25">
      <c r="A2" s="40" t="s">
        <v>35</v>
      </c>
      <c r="B2" s="36"/>
      <c r="C2" s="36"/>
      <c r="D2" s="36"/>
      <c r="E2" s="36"/>
      <c r="F2" s="36"/>
      <c r="G2" s="36"/>
      <c r="H2" s="36"/>
      <c r="I2" s="36"/>
      <c r="J2" s="33" t="s">
        <v>32</v>
      </c>
    </row>
    <row r="3" spans="1:10" s="3" customFormat="1" ht="29.1" customHeight="1" x14ac:dyDescent="0.25">
      <c r="A3" s="42" t="s">
        <v>10</v>
      </c>
      <c r="B3" s="12"/>
      <c r="C3" s="13" t="s">
        <v>0</v>
      </c>
      <c r="D3" s="14"/>
      <c r="E3" s="15"/>
      <c r="F3" s="15"/>
      <c r="G3" s="15"/>
      <c r="H3" s="15"/>
      <c r="I3" s="15"/>
      <c r="J3" s="15"/>
    </row>
    <row r="4" spans="1:10" s="3" customFormat="1" ht="29.1" customHeight="1" x14ac:dyDescent="0.25">
      <c r="A4" s="43"/>
      <c r="B4" s="16" t="s">
        <v>1</v>
      </c>
      <c r="C4" s="17" t="s">
        <v>2</v>
      </c>
      <c r="D4" s="15" t="s">
        <v>3</v>
      </c>
      <c r="E4" s="15"/>
      <c r="F4" s="18" t="s">
        <v>4</v>
      </c>
      <c r="G4" s="19"/>
      <c r="H4" s="13" t="s">
        <v>5</v>
      </c>
      <c r="I4" s="20"/>
      <c r="J4" s="45" t="s">
        <v>6</v>
      </c>
    </row>
    <row r="5" spans="1:10" s="3" customFormat="1" ht="29.1" customHeight="1" x14ac:dyDescent="0.25">
      <c r="A5" s="44"/>
      <c r="B5" s="21"/>
      <c r="C5" s="22"/>
      <c r="D5" s="23" t="s">
        <v>7</v>
      </c>
      <c r="E5" s="24" t="s">
        <v>8</v>
      </c>
      <c r="F5" s="24" t="s">
        <v>7</v>
      </c>
      <c r="G5" s="25" t="s">
        <v>8</v>
      </c>
      <c r="H5" s="24" t="s">
        <v>7</v>
      </c>
      <c r="I5" s="25" t="s">
        <v>8</v>
      </c>
      <c r="J5" s="46"/>
    </row>
    <row r="6" spans="1:10" s="3" customFormat="1" ht="26.4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s="6" customFormat="1" ht="26.4" customHeight="1" x14ac:dyDescent="0.25">
      <c r="A7" s="4" t="s">
        <v>14</v>
      </c>
      <c r="B7" s="8">
        <v>585</v>
      </c>
      <c r="C7" s="8">
        <v>630228</v>
      </c>
      <c r="D7" s="8">
        <v>365336</v>
      </c>
      <c r="E7" s="8">
        <v>6937</v>
      </c>
      <c r="F7" s="30">
        <v>256734</v>
      </c>
      <c r="G7" s="8">
        <v>911</v>
      </c>
      <c r="H7" s="8">
        <v>0</v>
      </c>
      <c r="I7" s="8">
        <v>0</v>
      </c>
      <c r="J7" s="8">
        <v>249</v>
      </c>
    </row>
    <row r="8" spans="1:10" s="6" customFormat="1" ht="26.4" customHeight="1" x14ac:dyDescent="0.25">
      <c r="A8" s="4"/>
      <c r="B8" s="8"/>
      <c r="C8" s="8"/>
      <c r="D8" s="8"/>
      <c r="E8" s="8"/>
      <c r="F8" s="8"/>
      <c r="G8" s="8"/>
      <c r="H8" s="8"/>
      <c r="I8" s="8"/>
      <c r="J8" s="8"/>
    </row>
    <row r="9" spans="1:10" s="6" customFormat="1" ht="26.4" customHeight="1" x14ac:dyDescent="0.25">
      <c r="A9" s="4" t="s">
        <v>15</v>
      </c>
      <c r="B9" s="8">
        <v>518</v>
      </c>
      <c r="C9" s="8">
        <v>519444</v>
      </c>
      <c r="D9" s="8">
        <v>324388</v>
      </c>
      <c r="E9" s="8">
        <v>6622</v>
      </c>
      <c r="F9" s="30">
        <v>187417</v>
      </c>
      <c r="G9" s="8">
        <v>718</v>
      </c>
      <c r="H9" s="8">
        <v>0</v>
      </c>
      <c r="I9" s="8">
        <v>0</v>
      </c>
      <c r="J9" s="8">
        <v>239</v>
      </c>
    </row>
    <row r="10" spans="1:10" s="6" customFormat="1" ht="26.4" customHeight="1" x14ac:dyDescent="0.25">
      <c r="A10" s="4"/>
      <c r="B10" s="8"/>
      <c r="C10" s="8"/>
      <c r="D10" s="8"/>
      <c r="E10" s="8"/>
      <c r="F10" s="8"/>
      <c r="G10" s="8"/>
      <c r="H10" s="8"/>
      <c r="I10" s="8"/>
      <c r="J10" s="8"/>
    </row>
    <row r="11" spans="1:10" s="6" customFormat="1" ht="26.4" customHeight="1" x14ac:dyDescent="0.25">
      <c r="A11" s="4" t="s">
        <v>16</v>
      </c>
      <c r="B11" s="8">
        <v>67</v>
      </c>
      <c r="C11" s="8">
        <v>110784</v>
      </c>
      <c r="D11" s="8">
        <v>40948</v>
      </c>
      <c r="E11" s="8">
        <v>315</v>
      </c>
      <c r="F11" s="8">
        <v>69317</v>
      </c>
      <c r="G11" s="8">
        <v>193</v>
      </c>
      <c r="H11" s="8">
        <v>0</v>
      </c>
      <c r="I11" s="8">
        <v>0</v>
      </c>
      <c r="J11" s="8">
        <v>10</v>
      </c>
    </row>
    <row r="12" spans="1:10" s="6" customFormat="1" ht="26.4" customHeight="1" x14ac:dyDescent="0.25">
      <c r="A12" s="4"/>
      <c r="B12" s="8"/>
      <c r="C12" s="8"/>
      <c r="D12" s="8"/>
      <c r="E12" s="8"/>
      <c r="F12" s="8"/>
      <c r="G12" s="8"/>
      <c r="H12" s="8"/>
      <c r="I12" s="8"/>
      <c r="J12" s="8"/>
    </row>
    <row r="13" spans="1:10" s="6" customFormat="1" ht="27.3" customHeight="1" x14ac:dyDescent="0.25">
      <c r="A13" s="5" t="s">
        <v>17</v>
      </c>
      <c r="B13" s="9">
        <v>117</v>
      </c>
      <c r="C13" s="10">
        <f>SUM(D13:G13)</f>
        <v>120195</v>
      </c>
      <c r="D13" s="10">
        <v>93234</v>
      </c>
      <c r="E13" s="10">
        <v>1179</v>
      </c>
      <c r="F13" s="10">
        <v>25666</v>
      </c>
      <c r="G13" s="10">
        <v>116</v>
      </c>
      <c r="H13" s="28">
        <v>0</v>
      </c>
      <c r="I13" s="28">
        <v>0</v>
      </c>
      <c r="J13" s="28">
        <v>0</v>
      </c>
    </row>
    <row r="14" spans="1:10" s="6" customFormat="1" ht="27.3" customHeight="1" x14ac:dyDescent="0.25">
      <c r="A14" s="5" t="s">
        <v>18</v>
      </c>
      <c r="B14" s="9">
        <v>102</v>
      </c>
      <c r="C14" s="10">
        <v>91391</v>
      </c>
      <c r="D14" s="10">
        <v>47738</v>
      </c>
      <c r="E14" s="10">
        <v>2034</v>
      </c>
      <c r="F14" s="28">
        <v>41216</v>
      </c>
      <c r="G14" s="28">
        <v>244</v>
      </c>
      <c r="H14" s="28">
        <v>0</v>
      </c>
      <c r="I14" s="28">
        <v>0</v>
      </c>
      <c r="J14" s="28">
        <v>158</v>
      </c>
    </row>
    <row r="15" spans="1:10" s="6" customFormat="1" ht="27.3" customHeight="1" x14ac:dyDescent="0.25">
      <c r="A15" s="5" t="s">
        <v>19</v>
      </c>
      <c r="B15" s="9">
        <v>31</v>
      </c>
      <c r="C15" s="10">
        <v>9708</v>
      </c>
      <c r="D15" s="10">
        <v>2651</v>
      </c>
      <c r="E15" s="10">
        <v>37</v>
      </c>
      <c r="F15" s="10">
        <v>7020</v>
      </c>
      <c r="G15" s="28">
        <v>0</v>
      </c>
      <c r="H15" s="28">
        <v>0</v>
      </c>
      <c r="I15" s="28">
        <v>0</v>
      </c>
      <c r="J15" s="28">
        <v>0</v>
      </c>
    </row>
    <row r="16" spans="1:10" s="6" customFormat="1" ht="27.3" customHeight="1" x14ac:dyDescent="0.25">
      <c r="A16" s="5" t="s">
        <v>20</v>
      </c>
      <c r="B16" s="9">
        <v>76</v>
      </c>
      <c r="C16" s="10">
        <v>91813</v>
      </c>
      <c r="D16" s="10">
        <v>59887</v>
      </c>
      <c r="E16" s="10">
        <v>2087</v>
      </c>
      <c r="F16" s="31">
        <v>29711</v>
      </c>
      <c r="G16" s="28">
        <v>69</v>
      </c>
      <c r="H16" s="28">
        <v>0</v>
      </c>
      <c r="I16" s="28">
        <v>0</v>
      </c>
      <c r="J16" s="28">
        <v>0</v>
      </c>
    </row>
    <row r="17" spans="1:21" s="6" customFormat="1" ht="27.3" customHeight="1" x14ac:dyDescent="0.25">
      <c r="A17" s="5" t="s">
        <v>21</v>
      </c>
      <c r="B17" s="9">
        <v>122</v>
      </c>
      <c r="C17" s="10">
        <v>116060</v>
      </c>
      <c r="D17" s="10">
        <v>75959</v>
      </c>
      <c r="E17" s="10">
        <v>593</v>
      </c>
      <c r="F17" s="10">
        <v>39433</v>
      </c>
      <c r="G17" s="10">
        <v>75</v>
      </c>
      <c r="H17" s="28">
        <v>0</v>
      </c>
      <c r="I17" s="28">
        <v>0</v>
      </c>
      <c r="J17" s="28">
        <v>0</v>
      </c>
      <c r="M17" s="10"/>
      <c r="N17" s="10"/>
      <c r="O17" s="10"/>
      <c r="P17" s="10"/>
      <c r="Q17" s="10"/>
      <c r="R17" s="10"/>
      <c r="S17" s="10"/>
      <c r="T17" s="10"/>
      <c r="U17" s="10"/>
    </row>
    <row r="18" spans="1:21" s="6" customFormat="1" ht="27.3" customHeight="1" x14ac:dyDescent="0.25">
      <c r="A18" s="5" t="s">
        <v>22</v>
      </c>
      <c r="B18" s="29">
        <v>0</v>
      </c>
      <c r="C18" s="10">
        <v>2660</v>
      </c>
      <c r="D18" s="28">
        <v>4</v>
      </c>
      <c r="E18" s="28">
        <v>0</v>
      </c>
      <c r="F18" s="10">
        <v>2656</v>
      </c>
      <c r="G18" s="28">
        <v>0</v>
      </c>
      <c r="H18" s="28">
        <v>0</v>
      </c>
      <c r="I18" s="28">
        <v>0</v>
      </c>
      <c r="J18" s="28">
        <v>0</v>
      </c>
      <c r="M18" s="26"/>
      <c r="N18" s="26"/>
      <c r="O18" s="26"/>
      <c r="P18" s="26"/>
      <c r="Q18" s="26"/>
      <c r="R18" s="26"/>
      <c r="S18" s="26"/>
      <c r="T18" s="26"/>
      <c r="U18" s="26"/>
    </row>
    <row r="19" spans="1:21" s="6" customFormat="1" ht="27.3" customHeight="1" x14ac:dyDescent="0.25">
      <c r="A19" s="5" t="s">
        <v>23</v>
      </c>
      <c r="B19" s="9">
        <v>27</v>
      </c>
      <c r="C19" s="10">
        <v>27156</v>
      </c>
      <c r="D19" s="10">
        <v>19084</v>
      </c>
      <c r="E19" s="10">
        <v>523</v>
      </c>
      <c r="F19" s="10">
        <v>7344</v>
      </c>
      <c r="G19" s="28">
        <v>205</v>
      </c>
      <c r="H19" s="28">
        <v>0</v>
      </c>
      <c r="I19" s="28">
        <v>0</v>
      </c>
      <c r="J19" s="28">
        <v>0</v>
      </c>
      <c r="M19" s="27"/>
      <c r="N19" s="27"/>
      <c r="O19" s="27"/>
      <c r="P19" s="27"/>
      <c r="Q19" s="27"/>
      <c r="R19" s="27"/>
      <c r="S19" s="27"/>
      <c r="T19" s="27"/>
      <c r="U19" s="27"/>
    </row>
    <row r="20" spans="1:21" s="6" customFormat="1" ht="27.3" customHeight="1" x14ac:dyDescent="0.25">
      <c r="A20" s="5" t="s">
        <v>24</v>
      </c>
      <c r="B20" s="9">
        <v>21</v>
      </c>
      <c r="C20" s="10">
        <v>21084</v>
      </c>
      <c r="D20" s="10">
        <v>12290</v>
      </c>
      <c r="E20" s="10">
        <v>20</v>
      </c>
      <c r="F20" s="10">
        <v>8774</v>
      </c>
      <c r="G20" s="28">
        <v>0</v>
      </c>
      <c r="H20" s="28">
        <v>0</v>
      </c>
      <c r="I20" s="28">
        <v>0</v>
      </c>
      <c r="J20" s="28">
        <v>0</v>
      </c>
    </row>
    <row r="21" spans="1:21" s="6" customFormat="1" ht="27.3" customHeight="1" x14ac:dyDescent="0.25">
      <c r="A21" s="5" t="s">
        <v>9</v>
      </c>
      <c r="B21" s="9">
        <v>22</v>
      </c>
      <c r="C21" s="10">
        <v>39377</v>
      </c>
      <c r="D21" s="10">
        <v>13541</v>
      </c>
      <c r="E21" s="10">
        <v>149</v>
      </c>
      <c r="F21" s="28">
        <v>25597</v>
      </c>
      <c r="G21" s="28">
        <v>9</v>
      </c>
      <c r="H21" s="28">
        <v>0</v>
      </c>
      <c r="I21" s="28">
        <v>0</v>
      </c>
      <c r="J21" s="28">
        <v>81</v>
      </c>
    </row>
    <row r="22" spans="1:21" s="6" customFormat="1" ht="26.4" customHeight="1" x14ac:dyDescent="0.25">
      <c r="A22" s="7"/>
      <c r="B22" s="11"/>
      <c r="C22" s="8"/>
      <c r="D22" s="8"/>
      <c r="E22" s="8"/>
      <c r="F22" s="8"/>
      <c r="G22" s="8"/>
      <c r="H22" s="8"/>
      <c r="I22" s="8"/>
      <c r="J22" s="8"/>
    </row>
    <row r="23" spans="1:21" ht="82.5" customHeight="1" x14ac:dyDescent="0.15">
      <c r="A23" s="47" t="s">
        <v>25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21" ht="12.9" customHeight="1" x14ac:dyDescent="0.15">
      <c r="A24" s="2" t="s">
        <v>11</v>
      </c>
      <c r="B24" s="2"/>
      <c r="C24" s="2"/>
      <c r="D24" s="2"/>
      <c r="E24" s="2"/>
      <c r="F24" s="2"/>
      <c r="G24" s="2"/>
      <c r="H24" s="2"/>
      <c r="I24" s="2"/>
      <c r="J24" s="2"/>
    </row>
    <row r="25" spans="1:21" ht="12.9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2"/>
    </row>
    <row r="26" spans="1:21" ht="45" customHeight="1" x14ac:dyDescent="0.25">
      <c r="A26" s="40" t="s">
        <v>36</v>
      </c>
      <c r="B26" s="34"/>
      <c r="C26" s="34"/>
      <c r="D26" s="34"/>
      <c r="E26" s="34"/>
      <c r="F26" s="34"/>
      <c r="G26" s="34"/>
      <c r="H26" s="34"/>
      <c r="I26" s="34"/>
      <c r="J26" s="33" t="s">
        <v>13</v>
      </c>
    </row>
    <row r="27" spans="1:21" s="3" customFormat="1" ht="29.1" customHeight="1" x14ac:dyDescent="0.25">
      <c r="A27" s="42" t="s">
        <v>10</v>
      </c>
      <c r="B27" s="12"/>
      <c r="C27" s="13" t="s">
        <v>0</v>
      </c>
      <c r="D27" s="14"/>
      <c r="E27" s="15"/>
      <c r="F27" s="15"/>
      <c r="G27" s="15"/>
      <c r="H27" s="15"/>
      <c r="I27" s="15"/>
      <c r="J27" s="15"/>
    </row>
    <row r="28" spans="1:21" s="3" customFormat="1" ht="29.1" customHeight="1" x14ac:dyDescent="0.25">
      <c r="A28" s="43"/>
      <c r="B28" s="16" t="s">
        <v>1</v>
      </c>
      <c r="C28" s="17" t="s">
        <v>2</v>
      </c>
      <c r="D28" s="15" t="s">
        <v>3</v>
      </c>
      <c r="E28" s="15"/>
      <c r="F28" s="18" t="s">
        <v>4</v>
      </c>
      <c r="G28" s="19"/>
      <c r="H28" s="13" t="s">
        <v>5</v>
      </c>
      <c r="I28" s="20"/>
      <c r="J28" s="45" t="s">
        <v>6</v>
      </c>
    </row>
    <row r="29" spans="1:21" s="3" customFormat="1" ht="29.1" customHeight="1" x14ac:dyDescent="0.25">
      <c r="A29" s="44"/>
      <c r="B29" s="21"/>
      <c r="C29" s="22"/>
      <c r="D29" s="23" t="s">
        <v>7</v>
      </c>
      <c r="E29" s="24" t="s">
        <v>8</v>
      </c>
      <c r="F29" s="24" t="s">
        <v>7</v>
      </c>
      <c r="G29" s="25" t="s">
        <v>8</v>
      </c>
      <c r="H29" s="24" t="s">
        <v>7</v>
      </c>
      <c r="I29" s="25" t="s">
        <v>8</v>
      </c>
      <c r="J29" s="46"/>
    </row>
    <row r="30" spans="1:21" s="3" customFormat="1" ht="26.4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</row>
    <row r="31" spans="1:21" s="6" customFormat="1" ht="26.4" customHeight="1" x14ac:dyDescent="0.25">
      <c r="A31" s="4" t="s">
        <v>14</v>
      </c>
      <c r="B31" s="8">
        <f>SUM(B33,B35)</f>
        <v>585</v>
      </c>
      <c r="C31" s="8">
        <f t="shared" ref="C31:J31" si="0">SUM(C33,C35)</f>
        <v>630228</v>
      </c>
      <c r="D31" s="8">
        <f t="shared" si="0"/>
        <v>365336</v>
      </c>
      <c r="E31" s="8">
        <f t="shared" si="0"/>
        <v>6937</v>
      </c>
      <c r="F31" s="30">
        <f t="shared" si="0"/>
        <v>256794</v>
      </c>
      <c r="G31" s="8">
        <f t="shared" si="0"/>
        <v>911</v>
      </c>
      <c r="H31" s="8">
        <f>SUM(H33,H35)</f>
        <v>0</v>
      </c>
      <c r="I31" s="8">
        <f>SUM(I33,I35)</f>
        <v>0</v>
      </c>
      <c r="J31" s="8">
        <f t="shared" si="0"/>
        <v>249</v>
      </c>
    </row>
    <row r="32" spans="1:21" s="6" customFormat="1" ht="26.4" customHeight="1" x14ac:dyDescent="0.25">
      <c r="A32" s="4"/>
      <c r="B32" s="8"/>
      <c r="C32" s="8"/>
      <c r="D32" s="8"/>
      <c r="E32" s="8"/>
      <c r="F32" s="8"/>
      <c r="G32" s="8"/>
      <c r="H32" s="8"/>
      <c r="I32" s="8"/>
      <c r="J32" s="8"/>
    </row>
    <row r="33" spans="1:21" s="6" customFormat="1" ht="26.4" customHeight="1" x14ac:dyDescent="0.25">
      <c r="A33" s="4" t="s">
        <v>15</v>
      </c>
      <c r="B33" s="8">
        <f>SUM(B37:B45)</f>
        <v>518</v>
      </c>
      <c r="C33" s="8">
        <f>SUM(C37:C45)</f>
        <v>519444</v>
      </c>
      <c r="D33" s="8">
        <f t="shared" ref="D33:J33" si="1">SUM(D37:D45)</f>
        <v>324388</v>
      </c>
      <c r="E33" s="8">
        <f t="shared" si="1"/>
        <v>6622</v>
      </c>
      <c r="F33" s="30">
        <f t="shared" si="1"/>
        <v>187477</v>
      </c>
      <c r="G33" s="8">
        <f t="shared" si="1"/>
        <v>718</v>
      </c>
      <c r="H33" s="8">
        <f t="shared" si="1"/>
        <v>0</v>
      </c>
      <c r="I33" s="8">
        <f t="shared" si="1"/>
        <v>0</v>
      </c>
      <c r="J33" s="8">
        <f t="shared" si="1"/>
        <v>239</v>
      </c>
    </row>
    <row r="34" spans="1:21" s="6" customFormat="1" ht="26.4" customHeight="1" x14ac:dyDescent="0.25">
      <c r="A34" s="4"/>
      <c r="B34" s="8"/>
      <c r="C34" s="8"/>
      <c r="D34" s="8"/>
      <c r="E34" s="8"/>
      <c r="F34" s="8"/>
      <c r="G34" s="8"/>
      <c r="H34" s="8"/>
      <c r="I34" s="8"/>
      <c r="J34" s="8"/>
    </row>
    <row r="35" spans="1:21" s="6" customFormat="1" ht="26.4" customHeight="1" x14ac:dyDescent="0.25">
      <c r="A35" s="4" t="s">
        <v>16</v>
      </c>
      <c r="B35" s="8">
        <v>67</v>
      </c>
      <c r="C35" s="8">
        <v>110784</v>
      </c>
      <c r="D35" s="8">
        <v>40948</v>
      </c>
      <c r="E35" s="8">
        <v>315</v>
      </c>
      <c r="F35" s="8">
        <v>69317</v>
      </c>
      <c r="G35" s="8">
        <v>193</v>
      </c>
      <c r="H35" s="8">
        <v>0</v>
      </c>
      <c r="I35" s="8">
        <v>0</v>
      </c>
      <c r="J35" s="8">
        <v>10</v>
      </c>
    </row>
    <row r="36" spans="1:21" s="6" customFormat="1" ht="26.4" customHeight="1" x14ac:dyDescent="0.25">
      <c r="A36" s="4"/>
      <c r="B36" s="8"/>
      <c r="C36" s="8"/>
      <c r="D36" s="8"/>
      <c r="E36" s="8"/>
      <c r="F36" s="8"/>
      <c r="G36" s="8"/>
      <c r="H36" s="8"/>
      <c r="I36" s="8"/>
      <c r="J36" s="8"/>
    </row>
    <row r="37" spans="1:21" s="6" customFormat="1" ht="27.3" customHeight="1" x14ac:dyDescent="0.25">
      <c r="A37" s="5" t="s">
        <v>17</v>
      </c>
      <c r="B37" s="11">
        <v>117</v>
      </c>
      <c r="C37" s="8">
        <v>120195</v>
      </c>
      <c r="D37" s="8">
        <v>93234</v>
      </c>
      <c r="E37" s="8">
        <v>1179</v>
      </c>
      <c r="F37" s="8">
        <v>25666</v>
      </c>
      <c r="G37" s="8">
        <v>116</v>
      </c>
      <c r="H37" s="8">
        <v>0</v>
      </c>
      <c r="I37" s="8">
        <v>0</v>
      </c>
      <c r="J37" s="8">
        <v>0</v>
      </c>
    </row>
    <row r="38" spans="1:21" s="6" customFormat="1" ht="27.3" customHeight="1" x14ac:dyDescent="0.25">
      <c r="A38" s="5" t="s">
        <v>18</v>
      </c>
      <c r="B38" s="11">
        <v>102</v>
      </c>
      <c r="C38" s="8">
        <v>91391</v>
      </c>
      <c r="D38" s="8">
        <v>47738</v>
      </c>
      <c r="E38" s="8">
        <v>2034</v>
      </c>
      <c r="F38" s="8">
        <v>41216</v>
      </c>
      <c r="G38" s="8">
        <v>244</v>
      </c>
      <c r="H38" s="8">
        <v>0</v>
      </c>
      <c r="I38" s="8">
        <v>0</v>
      </c>
      <c r="J38" s="8">
        <v>158</v>
      </c>
    </row>
    <row r="39" spans="1:21" s="6" customFormat="1" ht="27.3" customHeight="1" x14ac:dyDescent="0.25">
      <c r="A39" s="5" t="s">
        <v>19</v>
      </c>
      <c r="B39" s="11">
        <v>31</v>
      </c>
      <c r="C39" s="8">
        <v>9708</v>
      </c>
      <c r="D39" s="8">
        <v>2651</v>
      </c>
      <c r="E39" s="8">
        <v>37</v>
      </c>
      <c r="F39" s="8">
        <v>7020</v>
      </c>
      <c r="G39" s="8">
        <v>0</v>
      </c>
      <c r="H39" s="8">
        <v>0</v>
      </c>
      <c r="I39" s="8">
        <v>0</v>
      </c>
      <c r="J39" s="8">
        <v>0</v>
      </c>
    </row>
    <row r="40" spans="1:21" s="6" customFormat="1" ht="27.3" customHeight="1" x14ac:dyDescent="0.25">
      <c r="A40" s="5" t="s">
        <v>20</v>
      </c>
      <c r="B40" s="11">
        <v>76</v>
      </c>
      <c r="C40" s="8">
        <v>91813</v>
      </c>
      <c r="D40" s="8">
        <v>59887</v>
      </c>
      <c r="E40" s="8">
        <v>2087</v>
      </c>
      <c r="F40" s="30">
        <v>29771</v>
      </c>
      <c r="G40" s="8">
        <v>69</v>
      </c>
      <c r="H40" s="8">
        <v>0</v>
      </c>
      <c r="I40" s="8">
        <v>0</v>
      </c>
      <c r="J40" s="8">
        <v>0</v>
      </c>
    </row>
    <row r="41" spans="1:21" s="6" customFormat="1" ht="27.3" customHeight="1" x14ac:dyDescent="0.25">
      <c r="A41" s="5" t="s">
        <v>21</v>
      </c>
      <c r="B41" s="11">
        <v>122</v>
      </c>
      <c r="C41" s="8">
        <v>116060</v>
      </c>
      <c r="D41" s="8">
        <v>75959</v>
      </c>
      <c r="E41" s="8">
        <v>593</v>
      </c>
      <c r="F41" s="8">
        <v>39433</v>
      </c>
      <c r="G41" s="8">
        <v>75</v>
      </c>
      <c r="H41" s="8">
        <v>0</v>
      </c>
      <c r="I41" s="8">
        <v>0</v>
      </c>
      <c r="J41" s="8">
        <v>0</v>
      </c>
      <c r="M41" s="10"/>
      <c r="N41" s="10"/>
      <c r="O41" s="10"/>
      <c r="P41" s="10"/>
      <c r="Q41" s="10"/>
      <c r="R41" s="10"/>
      <c r="S41" s="10"/>
      <c r="T41" s="10"/>
      <c r="U41" s="10"/>
    </row>
    <row r="42" spans="1:21" s="6" customFormat="1" ht="27.3" customHeight="1" x14ac:dyDescent="0.25">
      <c r="A42" s="5" t="s">
        <v>22</v>
      </c>
      <c r="B42" s="37">
        <v>0</v>
      </c>
      <c r="C42" s="8">
        <v>2660</v>
      </c>
      <c r="D42" s="8">
        <v>4</v>
      </c>
      <c r="E42" s="8">
        <v>0</v>
      </c>
      <c r="F42" s="8">
        <v>2656</v>
      </c>
      <c r="G42" s="8">
        <v>0</v>
      </c>
      <c r="H42" s="8">
        <v>0</v>
      </c>
      <c r="I42" s="8">
        <v>0</v>
      </c>
      <c r="J42" s="8">
        <v>0</v>
      </c>
      <c r="M42" s="26"/>
      <c r="N42" s="26"/>
      <c r="O42" s="26"/>
      <c r="P42" s="26"/>
      <c r="Q42" s="26"/>
      <c r="R42" s="26"/>
      <c r="S42" s="26"/>
      <c r="T42" s="26"/>
      <c r="U42" s="26"/>
    </row>
    <row r="43" spans="1:21" s="6" customFormat="1" ht="27.3" customHeight="1" x14ac:dyDescent="0.25">
      <c r="A43" s="5" t="s">
        <v>23</v>
      </c>
      <c r="B43" s="11">
        <v>27</v>
      </c>
      <c r="C43" s="8">
        <v>27156</v>
      </c>
      <c r="D43" s="8">
        <v>19084</v>
      </c>
      <c r="E43" s="8">
        <v>523</v>
      </c>
      <c r="F43" s="8">
        <v>7344</v>
      </c>
      <c r="G43" s="8">
        <v>205</v>
      </c>
      <c r="H43" s="8">
        <v>0</v>
      </c>
      <c r="I43" s="8">
        <v>0</v>
      </c>
      <c r="J43" s="8">
        <v>0</v>
      </c>
      <c r="M43" s="27"/>
      <c r="N43" s="27"/>
      <c r="O43" s="27"/>
      <c r="P43" s="27"/>
      <c r="Q43" s="27"/>
      <c r="R43" s="27"/>
      <c r="S43" s="27"/>
      <c r="T43" s="27"/>
      <c r="U43" s="27"/>
    </row>
    <row r="44" spans="1:21" s="6" customFormat="1" ht="27.3" customHeight="1" x14ac:dyDescent="0.25">
      <c r="A44" s="5" t="s">
        <v>24</v>
      </c>
      <c r="B44" s="11">
        <v>21</v>
      </c>
      <c r="C44" s="8">
        <v>21084</v>
      </c>
      <c r="D44" s="8">
        <v>12290</v>
      </c>
      <c r="E44" s="8">
        <v>20</v>
      </c>
      <c r="F44" s="8">
        <v>8774</v>
      </c>
      <c r="G44" s="8">
        <v>0</v>
      </c>
      <c r="H44" s="8">
        <v>0</v>
      </c>
      <c r="I44" s="8">
        <v>0</v>
      </c>
      <c r="J44" s="8">
        <v>0</v>
      </c>
    </row>
    <row r="45" spans="1:21" s="6" customFormat="1" ht="27.3" customHeight="1" x14ac:dyDescent="0.25">
      <c r="A45" s="5" t="s">
        <v>9</v>
      </c>
      <c r="B45" s="11">
        <v>22</v>
      </c>
      <c r="C45" s="8">
        <v>39377</v>
      </c>
      <c r="D45" s="8">
        <v>13541</v>
      </c>
      <c r="E45" s="8">
        <v>149</v>
      </c>
      <c r="F45" s="8">
        <v>25597</v>
      </c>
      <c r="G45" s="8">
        <v>9</v>
      </c>
      <c r="H45" s="8">
        <v>0</v>
      </c>
      <c r="I45" s="8">
        <v>0</v>
      </c>
      <c r="J45" s="8">
        <v>81</v>
      </c>
    </row>
    <row r="46" spans="1:21" s="6" customFormat="1" ht="26.4" customHeight="1" x14ac:dyDescent="0.25">
      <c r="A46" s="7"/>
      <c r="B46" s="11"/>
      <c r="C46" s="8"/>
      <c r="D46" s="8"/>
      <c r="E46" s="8"/>
      <c r="F46" s="8"/>
      <c r="G46" s="8"/>
      <c r="H46" s="8"/>
      <c r="I46" s="8"/>
      <c r="J46" s="8"/>
    </row>
    <row r="47" spans="1:21" ht="15.6" x14ac:dyDescent="0.15">
      <c r="A47" s="32" t="s">
        <v>27</v>
      </c>
      <c r="B47" s="32"/>
      <c r="C47" s="32"/>
      <c r="D47" s="32"/>
      <c r="E47" s="32"/>
      <c r="F47" s="32"/>
      <c r="G47" s="32"/>
      <c r="H47" s="32"/>
      <c r="I47" s="32"/>
      <c r="J47" s="32"/>
    </row>
    <row r="48" spans="1:21" ht="12.9" customHeight="1" x14ac:dyDescent="0.15">
      <c r="A48" s="35" t="s">
        <v>28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ht="12.9" customHeight="1" x14ac:dyDescent="0.15">
      <c r="A49" s="35" t="s">
        <v>29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ht="12.9" customHeight="1" x14ac:dyDescent="0.15">
      <c r="A50" s="35" t="s">
        <v>31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ht="12.9" customHeight="1" x14ac:dyDescent="0.15">
      <c r="A51" s="39" t="s">
        <v>34</v>
      </c>
      <c r="B51" s="38"/>
      <c r="C51" s="38"/>
      <c r="D51" s="38"/>
      <c r="E51" s="38"/>
      <c r="F51" s="38"/>
      <c r="G51" s="38"/>
      <c r="H51" s="38"/>
      <c r="I51" s="38"/>
      <c r="J51" s="2"/>
    </row>
    <row r="52" spans="1:10" ht="12.9" customHeight="1" x14ac:dyDescent="0.15">
      <c r="A52" s="39" t="s">
        <v>33</v>
      </c>
      <c r="B52" s="38"/>
      <c r="C52" s="38"/>
      <c r="D52" s="38"/>
      <c r="E52" s="38"/>
      <c r="F52" s="38"/>
      <c r="G52" s="38"/>
      <c r="H52" s="38"/>
      <c r="I52" s="38"/>
      <c r="J52" s="2"/>
    </row>
    <row r="53" spans="1:10" ht="12.9" customHeight="1" x14ac:dyDescent="0.15">
      <c r="A53" s="35" t="s">
        <v>30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ht="12.9" customHeight="1" x14ac:dyDescent="0.15">
      <c r="A54" s="2" t="s">
        <v>11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t="12.9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</row>
  </sheetData>
  <mergeCells count="6">
    <mergeCell ref="A1:J1"/>
    <mergeCell ref="A3:A5"/>
    <mergeCell ref="J4:J5"/>
    <mergeCell ref="A23:J23"/>
    <mergeCell ref="A27:A29"/>
    <mergeCell ref="J28:J29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&amp;L&amp;"ＭＳ 明朝,標準"&amp;22林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正誤表(141-071)</vt:lpstr>
      <vt:lpstr>'正誤表(141-071)'!Print_Area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2025-09-02T23:55:21Z</cp:lastPrinted>
  <dcterms:created xsi:type="dcterms:W3CDTF">1997-12-03T03:00:08Z</dcterms:created>
  <dcterms:modified xsi:type="dcterms:W3CDTF">2025-09-02T23:55:36Z</dcterms:modified>
</cp:coreProperties>
</file>