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K:\1112_統計調査課\12 生活統計担当\指県10現住人口調査\01 現住人口調査\12年単位使用\宮崎県の人口\宮崎県の人口（R07)\ホームページ用\"/>
    </mc:Choice>
  </mc:AlternateContent>
  <xr:revisionPtr revIDLastSave="0" documentId="13_ncr:1_{5C0FE196-A1BF-4D1B-9D67-8D13A0A120EB}" xr6:coauthVersionLast="47" xr6:coauthVersionMax="47" xr10:uidLastSave="{00000000-0000-0000-0000-000000000000}"/>
  <bookViews>
    <workbookView xWindow="-108" yWindow="-108" windowWidth="23256" windowHeight="12456" tabRatio="808" xr2:uid="{00000000-000D-0000-FFFF-FFFF00000000}"/>
  </bookViews>
  <sheets>
    <sheet name="世帯数の推移" sheetId="1" r:id="rId1"/>
    <sheet name="市町村別世帯数の推移" sheetId="2" r:id="rId2"/>
    <sheet name="市町村別世帯数・１世帯当たり人員" sheetId="5" r:id="rId3"/>
  </sheets>
  <definedNames>
    <definedName name="_xlnm.Print_Area" localSheetId="2">市町村別世帯数・１世帯当たり人員!$A$1:$W$42</definedName>
    <definedName name="_xlnm.Print_Area" localSheetId="0">世帯数の推移!$A$1:$Z$60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I7" i="5" l="1"/>
  <c r="AL7" i="5" s="1" a="1"/>
  <c r="AL7" i="5" s="1"/>
  <c r="AI8" i="5"/>
  <c r="AI9" i="5"/>
  <c r="AI10" i="5"/>
  <c r="AI11" i="5"/>
  <c r="AI12" i="5"/>
  <c r="AI13" i="5"/>
  <c r="AI14" i="5"/>
  <c r="AI15" i="5"/>
  <c r="AI16" i="5"/>
  <c r="AI17" i="5"/>
  <c r="AI18" i="5"/>
  <c r="AI19" i="5"/>
  <c r="AI20" i="5"/>
  <c r="AI21" i="5"/>
  <c r="AI22" i="5"/>
  <c r="AI23" i="5"/>
  <c r="AI24" i="5"/>
  <c r="AI25" i="5"/>
  <c r="AI26" i="5"/>
  <c r="AI27" i="5"/>
  <c r="AI28" i="5"/>
  <c r="AI29" i="5"/>
  <c r="AI30" i="5"/>
  <c r="AI31" i="5"/>
  <c r="AI32" i="5"/>
  <c r="AI33" i="5"/>
  <c r="AA32" i="5" l="1"/>
  <c r="AA33" i="5"/>
  <c r="AA28" i="5"/>
  <c r="AA29" i="5"/>
  <c r="AA30" i="5"/>
  <c r="AA31" i="5"/>
  <c r="AA27" i="5"/>
  <c r="AA22" i="5"/>
  <c r="AA23" i="5"/>
  <c r="AA24" i="5"/>
  <c r="AA25" i="5"/>
  <c r="AA26" i="5"/>
  <c r="AA21" i="5"/>
  <c r="AA20" i="5"/>
  <c r="AA19" i="5"/>
  <c r="AA18" i="5"/>
  <c r="AA17" i="5"/>
  <c r="AA8" i="5"/>
  <c r="AA9" i="5"/>
  <c r="AA10" i="5"/>
  <c r="AA11" i="5"/>
  <c r="AA12" i="5"/>
  <c r="AA13" i="5"/>
  <c r="AA14" i="5"/>
  <c r="AA15" i="5"/>
  <c r="AA16" i="5"/>
  <c r="AA7" i="5"/>
  <c r="AD7" i="5" l="1" a="1"/>
  <c r="AD7" i="5" s="1"/>
  <c r="T4" i="5"/>
  <c r="C4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<sst xmlns="http://schemas.openxmlformats.org/spreadsheetml/2006/main" count="267" uniqueCount="197">
  <si>
    <t>年</t>
  </si>
  <si>
    <t>(世帯)</t>
  </si>
  <si>
    <t>（％）</t>
  </si>
  <si>
    <t>（人）</t>
  </si>
  <si>
    <t>※</t>
  </si>
  <si>
    <t>西米良村</t>
  </si>
  <si>
    <t>高千穂町</t>
  </si>
  <si>
    <t>日之影町</t>
  </si>
  <si>
    <t>市町村別世帯数の推移</t>
    <rPh sb="0" eb="3">
      <t>シチョウソン</t>
    </rPh>
    <rPh sb="3" eb="4">
      <t>ベツ</t>
    </rPh>
    <rPh sb="4" eb="7">
      <t>セタイスウ</t>
    </rPh>
    <phoneticPr fontId="3"/>
  </si>
  <si>
    <t>えびの市</t>
  </si>
  <si>
    <t>北諸県郡</t>
    <rPh sb="0" eb="4">
      <t>キタモロカタグン</t>
    </rPh>
    <phoneticPr fontId="3"/>
  </si>
  <si>
    <t>三 股 町</t>
  </si>
  <si>
    <t>西諸県郡</t>
    <rPh sb="1" eb="3">
      <t>モロカタ</t>
    </rPh>
    <rPh sb="3" eb="4">
      <t>グン</t>
    </rPh>
    <phoneticPr fontId="3"/>
  </si>
  <si>
    <t>高 原 町</t>
  </si>
  <si>
    <t>国 富 町</t>
  </si>
  <si>
    <t>綾    町</t>
  </si>
  <si>
    <t>高 鍋 町</t>
  </si>
  <si>
    <t>新 富 町</t>
  </si>
  <si>
    <t>木 城 町</t>
  </si>
  <si>
    <t>川 南 町</t>
  </si>
  <si>
    <t>都 農 町</t>
  </si>
  <si>
    <t>門 川 町</t>
  </si>
  <si>
    <t>諸 塚 村</t>
  </si>
  <si>
    <t>椎 葉 村</t>
  </si>
  <si>
    <t>五ヶ瀬町</t>
    <rPh sb="0" eb="3">
      <t>ゴカセ</t>
    </rPh>
    <phoneticPr fontId="3"/>
  </si>
  <si>
    <t>S45</t>
    <phoneticPr fontId="2"/>
  </si>
  <si>
    <t>H元</t>
    <phoneticPr fontId="2"/>
  </si>
  <si>
    <t>S46</t>
    <phoneticPr fontId="2"/>
  </si>
  <si>
    <t>S47</t>
    <phoneticPr fontId="2"/>
  </si>
  <si>
    <t>S48</t>
  </si>
  <si>
    <t>S49</t>
  </si>
  <si>
    <t>S50</t>
  </si>
  <si>
    <t>S51</t>
  </si>
  <si>
    <t>S52</t>
  </si>
  <si>
    <t>S53</t>
  </si>
  <si>
    <t>S54</t>
  </si>
  <si>
    <t>S55</t>
  </si>
  <si>
    <t>S56</t>
  </si>
  <si>
    <t>S57</t>
  </si>
  <si>
    <t>S58</t>
  </si>
  <si>
    <t>S59</t>
  </si>
  <si>
    <t>S60</t>
  </si>
  <si>
    <t>S61</t>
  </si>
  <si>
    <t>S62</t>
  </si>
  <si>
    <t>S63</t>
  </si>
  <si>
    <t>H2</t>
    <phoneticPr fontId="2"/>
  </si>
  <si>
    <t>H3</t>
    <phoneticPr fontId="2"/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</si>
  <si>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</si>
  <si>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</si>
  <si>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</si>
  <si>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</si>
  <si>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</si>
  <si>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</si>
  <si>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</si>
  <si>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</si>
  <si>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</si>
  <si>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</si>
  <si>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</si>
  <si>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</si>
  <si>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</si>
  <si>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</si>
  <si>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</si>
  <si>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</si>
  <si>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</si>
  <si>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</si>
  <si>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H22</t>
  </si>
  <si>
    <t>H23</t>
  </si>
  <si>
    <t>H24</t>
  </si>
  <si>
    <t>H25</t>
  </si>
  <si>
    <t>H26</t>
  </si>
  <si>
    <t>H27</t>
  </si>
  <si>
    <t>H28</t>
  </si>
  <si>
    <t>H29</t>
  </si>
  <si>
    <t>H30</t>
  </si>
  <si>
    <t>R元</t>
    <rPh sb="1" eb="2">
      <t>ガン</t>
    </rPh>
    <phoneticPr fontId="1"/>
  </si>
  <si>
    <t>R2</t>
    <phoneticPr fontId="2"/>
  </si>
  <si>
    <t>R3</t>
    <phoneticPr fontId="2"/>
  </si>
  <si>
    <t>R4</t>
    <phoneticPr fontId="2"/>
  </si>
  <si>
    <t>R5</t>
    <phoneticPr fontId="2"/>
  </si>
  <si>
    <t>世帯数</t>
    <phoneticPr fontId="2"/>
  </si>
  <si>
    <t>1世帯当
たり人員</t>
    <phoneticPr fontId="2"/>
  </si>
  <si>
    <t>　　    　　</t>
    <phoneticPr fontId="3"/>
  </si>
  <si>
    <t>都 城 市</t>
  </si>
  <si>
    <t>日 向 市</t>
  </si>
  <si>
    <t>西 都 市</t>
  </si>
  <si>
    <t>延 岡 市</t>
  </si>
  <si>
    <t>小 林 市</t>
  </si>
  <si>
    <t>日 南 市</t>
  </si>
  <si>
    <t>串 間 市</t>
  </si>
  <si>
    <t>市町村名</t>
    <rPh sb="0" eb="4">
      <t>シチョウソンメイ</t>
    </rPh>
    <phoneticPr fontId="2"/>
  </si>
  <si>
    <t>1世帯当たり人員（人）</t>
    <rPh sb="1" eb="3">
      <t>セタイ</t>
    </rPh>
    <rPh sb="3" eb="4">
      <t>ア</t>
    </rPh>
    <rPh sb="6" eb="8">
      <t>ジンイン</t>
    </rPh>
    <rPh sb="9" eb="10">
      <t>ヒト</t>
    </rPh>
    <phoneticPr fontId="2"/>
  </si>
  <si>
    <t>降順（県平均含む）</t>
    <rPh sb="0" eb="2">
      <t>コウジュン</t>
    </rPh>
    <rPh sb="3" eb="4">
      <t>ケン</t>
    </rPh>
    <rPh sb="4" eb="6">
      <t>ヘイキン</t>
    </rPh>
    <rPh sb="6" eb="7">
      <t>フク</t>
    </rPh>
    <phoneticPr fontId="2"/>
  </si>
  <si>
    <t>市町村別１人あたり人員</t>
  </si>
  <si>
    <t>市町村</t>
    <rPh sb="0" eb="3">
      <t>シチョウソン</t>
    </rPh>
    <phoneticPr fontId="3"/>
  </si>
  <si>
    <t>宮崎県</t>
    <rPh sb="2" eb="3">
      <t>ケン</t>
    </rPh>
    <phoneticPr fontId="3"/>
  </si>
  <si>
    <t>宮崎市</t>
    <phoneticPr fontId="4"/>
  </si>
  <si>
    <t>都城市</t>
    <phoneticPr fontId="4"/>
  </si>
  <si>
    <t>延岡市</t>
    <phoneticPr fontId="4"/>
  </si>
  <si>
    <t>日南市</t>
    <phoneticPr fontId="4"/>
  </si>
  <si>
    <t>小林市</t>
    <phoneticPr fontId="4"/>
  </si>
  <si>
    <t>日向市</t>
    <phoneticPr fontId="4"/>
  </si>
  <si>
    <t>串間市</t>
    <phoneticPr fontId="4"/>
  </si>
  <si>
    <t>西都市</t>
    <phoneticPr fontId="4"/>
  </si>
  <si>
    <t>えびの市</t>
    <phoneticPr fontId="4"/>
  </si>
  <si>
    <t>市計</t>
    <phoneticPr fontId="4"/>
  </si>
  <si>
    <t>三股町</t>
    <phoneticPr fontId="4"/>
  </si>
  <si>
    <t>郡計</t>
    <rPh sb="0" eb="2">
      <t>グンケイ</t>
    </rPh>
    <phoneticPr fontId="4"/>
  </si>
  <si>
    <t>高原町</t>
    <phoneticPr fontId="4"/>
  </si>
  <si>
    <t>東諸県郡</t>
    <rPh sb="0" eb="4">
      <t>ヒガシモロカタグン</t>
    </rPh>
    <phoneticPr fontId="4"/>
  </si>
  <si>
    <t>国富町</t>
    <phoneticPr fontId="4"/>
  </si>
  <si>
    <t>綾町</t>
    <phoneticPr fontId="4"/>
  </si>
  <si>
    <t>児湯郡</t>
    <rPh sb="0" eb="3">
      <t>コユグン</t>
    </rPh>
    <phoneticPr fontId="4"/>
  </si>
  <si>
    <t>高鍋町</t>
    <phoneticPr fontId="4"/>
  </si>
  <si>
    <t>新富町</t>
    <phoneticPr fontId="4"/>
  </si>
  <si>
    <t>木城町</t>
    <phoneticPr fontId="4"/>
  </si>
  <si>
    <t>川南町</t>
    <phoneticPr fontId="4"/>
  </si>
  <si>
    <t>都農町</t>
    <phoneticPr fontId="4"/>
  </si>
  <si>
    <t>東臼杵郡</t>
    <rPh sb="0" eb="1">
      <t>ヒガシ</t>
    </rPh>
    <rPh sb="1" eb="2">
      <t>ウス</t>
    </rPh>
    <rPh sb="2" eb="3">
      <t>キネ</t>
    </rPh>
    <rPh sb="3" eb="4">
      <t>グン</t>
    </rPh>
    <phoneticPr fontId="3"/>
  </si>
  <si>
    <t>門川町</t>
    <phoneticPr fontId="4"/>
  </si>
  <si>
    <t>諸塚村</t>
    <phoneticPr fontId="4"/>
  </si>
  <si>
    <t>椎葉村</t>
    <phoneticPr fontId="4"/>
  </si>
  <si>
    <t>美郷町</t>
    <rPh sb="0" eb="3">
      <t>ミサトチョウ</t>
    </rPh>
    <phoneticPr fontId="4"/>
  </si>
  <si>
    <t>西臼杵郡</t>
    <rPh sb="0" eb="4">
      <t>ニシウスキグン</t>
    </rPh>
    <phoneticPr fontId="4"/>
  </si>
  <si>
    <t>町村計</t>
    <phoneticPr fontId="4"/>
  </si>
  <si>
    <t>注１）※は国勢調査世帯数</t>
    <rPh sb="0" eb="1">
      <t>チュウ</t>
    </rPh>
    <rPh sb="9" eb="11">
      <t>セタイ</t>
    </rPh>
    <rPh sb="11" eb="12">
      <t>スウ</t>
    </rPh>
    <phoneticPr fontId="3"/>
  </si>
  <si>
    <t>（各年10月１日現在推計世帯数）</t>
    <phoneticPr fontId="2"/>
  </si>
  <si>
    <t>注）※は国勢調査世帯数、それ以外の年は推計世帯数である。</t>
    <rPh sb="0" eb="1">
      <t>チュウ</t>
    </rPh>
    <rPh sb="4" eb="8">
      <t>コクセイチョウサ</t>
    </rPh>
    <rPh sb="8" eb="11">
      <t>セタイスウ</t>
    </rPh>
    <rPh sb="14" eb="16">
      <t>イガイ</t>
    </rPh>
    <rPh sb="17" eb="18">
      <t>ネン</t>
    </rPh>
    <rPh sb="19" eb="21">
      <t>スイケイ</t>
    </rPh>
    <rPh sb="21" eb="24">
      <t>セタイスウ</t>
    </rPh>
    <phoneticPr fontId="3"/>
  </si>
  <si>
    <t>注１）１世帯当たり人員は、総人口を世帯数で割ったものである。</t>
    <rPh sb="6" eb="7">
      <t>ア</t>
    </rPh>
    <rPh sb="13" eb="14">
      <t>ソウ</t>
    </rPh>
    <phoneticPr fontId="3"/>
  </si>
  <si>
    <t>　２）１世帯当たり人員は、総人口を世帯数で割ったものである。</t>
    <rPh sb="4" eb="6">
      <t>セタイ</t>
    </rPh>
    <rPh sb="6" eb="7">
      <t>ア</t>
    </rPh>
    <rPh sb="9" eb="11">
      <t>ジンイン</t>
    </rPh>
    <rPh sb="13" eb="16">
      <t>ソウジンコウ</t>
    </rPh>
    <rPh sb="17" eb="20">
      <t>セタイスウ</t>
    </rPh>
    <rPh sb="21" eb="22">
      <t>ワ</t>
    </rPh>
    <phoneticPr fontId="3"/>
  </si>
  <si>
    <t>世帯数の推移</t>
    <phoneticPr fontId="2"/>
  </si>
  <si>
    <t>市町村別世帯数・１世帯当たり人員</t>
    <rPh sb="0" eb="4">
      <t>シチョウソンベツ</t>
    </rPh>
    <rPh sb="4" eb="7">
      <t>セタイスウ</t>
    </rPh>
    <phoneticPr fontId="2"/>
  </si>
  <si>
    <t>市町村別１人当たり人員</t>
    <rPh sb="5" eb="6">
      <t>ニン</t>
    </rPh>
    <rPh sb="6" eb="7">
      <t>ア</t>
    </rPh>
    <rPh sb="9" eb="11">
      <t>ジンイン</t>
    </rPh>
    <phoneticPr fontId="2"/>
  </si>
  <si>
    <t>R6</t>
  </si>
  <si>
    <t>平成</t>
    <rPh sb="0" eb="1">
      <t>ヒラ</t>
    </rPh>
    <rPh sb="1" eb="2">
      <t>シゲル</t>
    </rPh>
    <phoneticPr fontId="3"/>
  </si>
  <si>
    <t>　</t>
    <phoneticPr fontId="3"/>
  </si>
  <si>
    <t>令和</t>
    <rPh sb="0" eb="1">
      <t>レイ</t>
    </rPh>
    <rPh sb="1" eb="2">
      <t>ワ</t>
    </rPh>
    <phoneticPr fontId="3"/>
  </si>
  <si>
    <t>28年</t>
    <rPh sb="2" eb="3">
      <t>ネン</t>
    </rPh>
    <phoneticPr fontId="3"/>
  </si>
  <si>
    <t>29年</t>
    <rPh sb="2" eb="3">
      <t>ネン</t>
    </rPh>
    <phoneticPr fontId="3"/>
  </si>
  <si>
    <t>30年</t>
    <rPh sb="2" eb="3">
      <t>ネン</t>
    </rPh>
    <phoneticPr fontId="3"/>
  </si>
  <si>
    <t>元年</t>
    <rPh sb="0" eb="2">
      <t>ガンネン</t>
    </rPh>
    <phoneticPr fontId="3"/>
  </si>
  <si>
    <t>※２年</t>
    <rPh sb="2" eb="3">
      <t>ネン</t>
    </rPh>
    <phoneticPr fontId="3"/>
  </si>
  <si>
    <t>３年</t>
    <rPh sb="1" eb="2">
      <t>ネン</t>
    </rPh>
    <phoneticPr fontId="3"/>
  </si>
  <si>
    <t>４年</t>
    <rPh sb="1" eb="2">
      <t>ネン</t>
    </rPh>
    <phoneticPr fontId="3"/>
  </si>
  <si>
    <t>５年</t>
    <rPh sb="1" eb="2">
      <t>ネン</t>
    </rPh>
    <phoneticPr fontId="3"/>
  </si>
  <si>
    <t>６年</t>
    <rPh sb="1" eb="2">
      <t>ネン</t>
    </rPh>
    <phoneticPr fontId="3"/>
  </si>
  <si>
    <t>市  町  村</t>
    <rPh sb="0" eb="7">
      <t>シチョウソン</t>
    </rPh>
    <phoneticPr fontId="3"/>
  </si>
  <si>
    <t>総人口</t>
  </si>
  <si>
    <t>総世帯数</t>
    <rPh sb="0" eb="1">
      <t>ソウ</t>
    </rPh>
    <rPh sb="1" eb="4">
      <t>セタイスウ</t>
    </rPh>
    <phoneticPr fontId="3"/>
  </si>
  <si>
    <t>増加率</t>
    <rPh sb="1" eb="2">
      <t>カ</t>
    </rPh>
    <phoneticPr fontId="14"/>
  </si>
  <si>
    <t>1世帯当たり
人員</t>
    <phoneticPr fontId="14"/>
  </si>
  <si>
    <t>宮崎県</t>
  </si>
  <si>
    <t>宮崎市</t>
  </si>
  <si>
    <t>都城市</t>
  </si>
  <si>
    <t>延岡市</t>
  </si>
  <si>
    <t>日南市</t>
  </si>
  <si>
    <t>小林市</t>
  </si>
  <si>
    <t>日向市</t>
  </si>
  <si>
    <t>串間市</t>
  </si>
  <si>
    <t>西都市</t>
  </si>
  <si>
    <t>市計</t>
  </si>
  <si>
    <t>北諸県郡</t>
  </si>
  <si>
    <t>三股町</t>
  </si>
  <si>
    <t>計</t>
  </si>
  <si>
    <t>西諸県郡</t>
  </si>
  <si>
    <t>高原町</t>
  </si>
  <si>
    <t>東諸県郡</t>
  </si>
  <si>
    <t>国富町</t>
  </si>
  <si>
    <t>綾町</t>
  </si>
  <si>
    <t>児湯郡</t>
  </si>
  <si>
    <t>高鍋町</t>
  </si>
  <si>
    <t>新富町</t>
  </si>
  <si>
    <t>木城町</t>
  </si>
  <si>
    <t>川南町</t>
  </si>
  <si>
    <t>都農町</t>
  </si>
  <si>
    <t>東臼杵郡</t>
  </si>
  <si>
    <t>門川町</t>
  </si>
  <si>
    <t>諸塚村</t>
  </si>
  <si>
    <t>椎葉村</t>
  </si>
  <si>
    <t>美郷町</t>
  </si>
  <si>
    <t>西臼杵郡</t>
  </si>
  <si>
    <t>五ヶ瀬町</t>
  </si>
  <si>
    <t>町村計</t>
  </si>
  <si>
    <t>増加数</t>
  </si>
  <si>
    <t>増加率</t>
  </si>
  <si>
    <t>市町村別世帯増加率</t>
  </si>
  <si>
    <t>増加率
(%)</t>
    <phoneticPr fontId="2"/>
  </si>
  <si>
    <r>
      <rPr>
        <sz val="9"/>
        <color rgb="FF000000"/>
        <rFont val="ＭＳ ゴシック"/>
        <family val="3"/>
        <charset val="128"/>
      </rPr>
      <t>　</t>
    </r>
    <r>
      <rPr>
        <sz val="9"/>
        <color indexed="8"/>
        <rFont val="ＭＳ ゴシック"/>
        <family val="3"/>
        <charset val="128"/>
      </rPr>
      <t>２）宮崎県人口は、出生、死亡、転入及び転出の県外分のみを推計要素としているので、市町村の積み上げ人口には一致しない。</t>
    </r>
    <rPh sb="3" eb="6">
      <t>ミヤザキケン</t>
    </rPh>
    <rPh sb="6" eb="8">
      <t>ジンコウ</t>
    </rPh>
    <rPh sb="10" eb="12">
      <t>シュッセイ</t>
    </rPh>
    <rPh sb="13" eb="15">
      <t>シボウ</t>
    </rPh>
    <rPh sb="16" eb="18">
      <t>テンニュウ</t>
    </rPh>
    <rPh sb="18" eb="19">
      <t>オヨ</t>
    </rPh>
    <rPh sb="20" eb="22">
      <t>テンシュツ</t>
    </rPh>
    <rPh sb="23" eb="25">
      <t>ケンガイ</t>
    </rPh>
    <rPh sb="25" eb="26">
      <t>ブン</t>
    </rPh>
    <rPh sb="29" eb="31">
      <t>スイケイ</t>
    </rPh>
    <rPh sb="31" eb="33">
      <t>ヨウソ</t>
    </rPh>
    <rPh sb="41" eb="44">
      <t>シチョウソン</t>
    </rPh>
    <rPh sb="45" eb="46">
      <t>ツ</t>
    </rPh>
    <rPh sb="47" eb="48">
      <t>ア</t>
    </rPh>
    <rPh sb="49" eb="51">
      <t>ジンコウ</t>
    </rPh>
    <rPh sb="53" eb="55">
      <t>イッチ</t>
    </rPh>
    <phoneticPr fontId="3"/>
  </si>
  <si>
    <t>県 平 均</t>
    <rPh sb="0" eb="1">
      <t>ケン</t>
    </rPh>
    <rPh sb="2" eb="3">
      <t>ヒラ</t>
    </rPh>
    <rPh sb="4" eb="5">
      <t>ヒトシ</t>
    </rPh>
    <phoneticPr fontId="2"/>
  </si>
  <si>
    <t>宮 崎 市</t>
    <phoneticPr fontId="2"/>
  </si>
  <si>
    <t>美 郷 町</t>
  </si>
  <si>
    <t>五ヶ瀬町</t>
    <phoneticPr fontId="2"/>
  </si>
  <si>
    <t>R7</t>
  </si>
  <si>
    <t>　</t>
  </si>
  <si>
    <t>７年</t>
    <rPh sb="1" eb="2">
      <t>ネン</t>
    </rPh>
    <phoneticPr fontId="3"/>
  </si>
  <si>
    <t>令和７年</t>
    <phoneticPr fontId="2"/>
  </si>
  <si>
    <t>令和６年</t>
    <phoneticPr fontId="2"/>
  </si>
  <si>
    <t>（令和７年10月１日現在）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</si>
</sst>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7"/>
      <name val="ＭＳ Ｐ明朝"/>
      <family val="1"/>
      <charset val="128"/>
    </font>
    <font>
      <sz val="7"/>
      <name val="ＭＳ 明朝"/>
      <family val="1"/>
      <charset val="128"/>
    </font>
    <font>
      <sz val="9"/>
      <color rgb="FF000000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sz val="11"/>
      <color indexed="8"/>
      <name val="ＭＳ ゴシック"/>
      <family val="3"/>
      <charset val="128"/>
    </font>
    <font>
      <sz val="12"/>
      <color indexed="8"/>
      <name val="ＭＳ ゴシック"/>
      <family val="3"/>
      <charset val="128"/>
    </font>
    <font>
      <sz val="11"/>
      <name val="ＭＳ ゴシック"/>
      <family val="3"/>
      <charset val="128"/>
    </font>
    <font>
      <sz val="16"/>
      <color indexed="8"/>
      <name val="ＭＳ ゴシック"/>
      <family val="3"/>
      <charset val="128"/>
    </font>
    <font>
      <b/>
      <sz val="12"/>
      <color indexed="8"/>
      <name val="ＭＳ ゴシック"/>
      <family val="3"/>
      <charset val="128"/>
    </font>
    <font>
      <sz val="14"/>
      <color indexed="8"/>
      <name val="ＭＳ ゴシック"/>
      <family val="3"/>
      <charset val="128"/>
    </font>
    <font>
      <sz val="12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color rgb="FF000000"/>
      <name val="ＭＳ ゴシック"/>
      <family val="3"/>
      <charset val="128"/>
    </font>
    <font>
      <sz val="12.3"/>
      <color indexed="8"/>
      <name val="ＭＳ ゴシック"/>
      <family val="3"/>
      <charset val="128"/>
    </font>
    <font>
      <sz val="11.5"/>
      <name val="ＭＳ ゴシック"/>
      <family val="3"/>
      <charset val="128"/>
    </font>
    <font>
      <sz val="11.5"/>
      <color indexed="8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</fills>
  <borders count="5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/>
      <top style="hair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/>
      <top style="double">
        <color indexed="8"/>
      </top>
      <bottom/>
      <diagonal/>
    </border>
    <border>
      <left style="thin">
        <color indexed="64"/>
      </left>
      <right style="thin">
        <color indexed="64"/>
      </right>
      <top style="double">
        <color indexed="8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88">
    <xf numFmtId="0" fontId="0" fillId="0" borderId="0" xfId="0">
      <alignment vertic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/>
    </xf>
    <xf numFmtId="0" fontId="7" fillId="0" borderId="18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3" fontId="7" fillId="0" borderId="26" xfId="0" applyNumberFormat="1" applyFont="1" applyBorder="1">
      <alignment vertical="center"/>
    </xf>
    <xf numFmtId="3" fontId="7" fillId="0" borderId="45" xfId="0" applyNumberFormat="1" applyFont="1" applyBorder="1">
      <alignment vertical="center"/>
    </xf>
    <xf numFmtId="3" fontId="7" fillId="0" borderId="23" xfId="0" applyNumberFormat="1" applyFont="1" applyBorder="1">
      <alignment vertical="center"/>
    </xf>
    <xf numFmtId="3" fontId="7" fillId="0" borderId="46" xfId="0" applyNumberFormat="1" applyFont="1" applyBorder="1">
      <alignment vertical="center"/>
    </xf>
    <xf numFmtId="3" fontId="7" fillId="0" borderId="47" xfId="0" applyNumberFormat="1" applyFont="1" applyBorder="1">
      <alignment vertical="center"/>
    </xf>
    <xf numFmtId="3" fontId="7" fillId="0" borderId="48" xfId="0" applyNumberFormat="1" applyFont="1" applyBorder="1">
      <alignment vertical="center"/>
    </xf>
    <xf numFmtId="3" fontId="7" fillId="0" borderId="6" xfId="0" applyNumberFormat="1" applyFont="1" applyBorder="1">
      <alignment vertical="center"/>
    </xf>
    <xf numFmtId="3" fontId="7" fillId="0" borderId="15" xfId="0" applyNumberFormat="1" applyFont="1" applyBorder="1">
      <alignment vertical="center"/>
    </xf>
    <xf numFmtId="3" fontId="7" fillId="0" borderId="10" xfId="0" applyNumberFormat="1" applyFont="1" applyBorder="1">
      <alignment vertical="center"/>
    </xf>
    <xf numFmtId="3" fontId="7" fillId="0" borderId="5" xfId="0" applyNumberFormat="1" applyFont="1" applyBorder="1">
      <alignment vertical="center"/>
    </xf>
    <xf numFmtId="3" fontId="7" fillId="0" borderId="9" xfId="0" applyNumberFormat="1" applyFont="1" applyBorder="1">
      <alignment vertical="center"/>
    </xf>
    <xf numFmtId="3" fontId="7" fillId="0" borderId="32" xfId="0" applyNumberFormat="1" applyFont="1" applyBorder="1">
      <alignment vertical="center"/>
    </xf>
    <xf numFmtId="3" fontId="7" fillId="0" borderId="7" xfId="0" applyNumberFormat="1" applyFont="1" applyBorder="1">
      <alignment vertical="center"/>
    </xf>
    <xf numFmtId="3" fontId="7" fillId="0" borderId="30" xfId="0" applyNumberFormat="1" applyFont="1" applyBorder="1">
      <alignment vertical="center"/>
    </xf>
    <xf numFmtId="3" fontId="7" fillId="0" borderId="8" xfId="0" applyNumberFormat="1" applyFont="1" applyBorder="1">
      <alignment vertical="center"/>
    </xf>
    <xf numFmtId="3" fontId="7" fillId="0" borderId="34" xfId="0" applyNumberFormat="1" applyFont="1" applyBorder="1">
      <alignment vertical="center"/>
    </xf>
    <xf numFmtId="3" fontId="7" fillId="0" borderId="35" xfId="0" applyNumberFormat="1" applyFont="1" applyBorder="1">
      <alignment vertical="center"/>
    </xf>
    <xf numFmtId="3" fontId="7" fillId="0" borderId="36" xfId="0" applyNumberFormat="1" applyFont="1" applyBorder="1">
      <alignment vertical="center"/>
    </xf>
    <xf numFmtId="3" fontId="7" fillId="0" borderId="19" xfId="0" applyNumberFormat="1" applyFont="1" applyBorder="1">
      <alignment vertical="center"/>
    </xf>
    <xf numFmtId="0" fontId="8" fillId="0" borderId="0" xfId="0" applyFont="1">
      <alignment vertical="center"/>
    </xf>
    <xf numFmtId="0" fontId="6" fillId="0" borderId="0" xfId="0" applyFont="1" applyAlignment="1"/>
    <xf numFmtId="0" fontId="9" fillId="0" borderId="0" xfId="0" applyFont="1">
      <alignment vertical="center"/>
    </xf>
    <xf numFmtId="0" fontId="6" fillId="0" borderId="0" xfId="0" applyFont="1">
      <alignment vertical="center"/>
    </xf>
    <xf numFmtId="0" fontId="7" fillId="0" borderId="4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right" vertical="center"/>
    </xf>
    <xf numFmtId="0" fontId="7" fillId="0" borderId="9" xfId="0" applyFont="1" applyBorder="1" applyAlignment="1">
      <alignment horizontal="right" vertical="center"/>
    </xf>
    <xf numFmtId="0" fontId="8" fillId="0" borderId="10" xfId="0" applyFont="1" applyBorder="1">
      <alignment vertical="center"/>
    </xf>
    <xf numFmtId="0" fontId="8" fillId="0" borderId="0" xfId="0" applyFont="1" applyAlignment="1">
      <alignment horizontal="right" vertical="center"/>
    </xf>
    <xf numFmtId="0" fontId="7" fillId="0" borderId="5" xfId="0" applyFont="1" applyBorder="1">
      <alignment vertical="center"/>
    </xf>
    <xf numFmtId="0" fontId="7" fillId="0" borderId="6" xfId="0" applyFont="1" applyBorder="1">
      <alignment vertical="center"/>
    </xf>
    <xf numFmtId="2" fontId="7" fillId="0" borderId="5" xfId="0" applyNumberFormat="1" applyFont="1" applyBorder="1">
      <alignment vertical="center"/>
    </xf>
    <xf numFmtId="0" fontId="8" fillId="0" borderId="11" xfId="0" applyFont="1" applyBorder="1">
      <alignment vertical="center"/>
    </xf>
    <xf numFmtId="0" fontId="8" fillId="0" borderId="12" xfId="0" applyFont="1" applyBorder="1" applyAlignment="1">
      <alignment horizontal="right" vertical="center"/>
    </xf>
    <xf numFmtId="3" fontId="7" fillId="0" borderId="13" xfId="0" applyNumberFormat="1" applyFont="1" applyBorder="1">
      <alignment vertical="center"/>
    </xf>
    <xf numFmtId="2" fontId="7" fillId="0" borderId="13" xfId="0" applyNumberFormat="1" applyFont="1" applyBorder="1">
      <alignment vertical="center"/>
    </xf>
    <xf numFmtId="0" fontId="7" fillId="0" borderId="14" xfId="0" applyFont="1" applyBorder="1">
      <alignment vertical="center"/>
    </xf>
    <xf numFmtId="2" fontId="7" fillId="0" borderId="14" xfId="0" applyNumberFormat="1" applyFont="1" applyBorder="1">
      <alignment vertical="center"/>
    </xf>
    <xf numFmtId="0" fontId="8" fillId="0" borderId="23" xfId="0" applyFont="1" applyBorder="1">
      <alignment vertical="center"/>
    </xf>
    <xf numFmtId="0" fontId="8" fillId="0" borderId="24" xfId="0" applyFont="1" applyBorder="1" applyAlignment="1">
      <alignment horizontal="right" vertical="center"/>
    </xf>
    <xf numFmtId="3" fontId="7" fillId="0" borderId="25" xfId="0" applyNumberFormat="1" applyFont="1" applyBorder="1">
      <alignment vertical="center"/>
    </xf>
    <xf numFmtId="2" fontId="7" fillId="0" borderId="25" xfId="0" applyNumberFormat="1" applyFont="1" applyBorder="1">
      <alignment vertical="center"/>
    </xf>
    <xf numFmtId="2" fontId="7" fillId="0" borderId="26" xfId="0" applyNumberFormat="1" applyFont="1" applyBorder="1">
      <alignment vertical="center"/>
    </xf>
    <xf numFmtId="2" fontId="7" fillId="0" borderId="6" xfId="0" applyNumberFormat="1" applyFont="1" applyBorder="1">
      <alignment vertical="center"/>
    </xf>
    <xf numFmtId="2" fontId="7" fillId="0" borderId="10" xfId="0" applyNumberFormat="1" applyFont="1" applyBorder="1">
      <alignment vertical="center"/>
    </xf>
    <xf numFmtId="2" fontId="7" fillId="0" borderId="15" xfId="0" applyNumberFormat="1" applyFont="1" applyBorder="1">
      <alignment vertical="center"/>
    </xf>
    <xf numFmtId="0" fontId="8" fillId="0" borderId="21" xfId="0" applyFont="1" applyBorder="1" applyAlignment="1">
      <alignment horizontal="right"/>
    </xf>
    <xf numFmtId="3" fontId="7" fillId="0" borderId="3" xfId="0" applyNumberFormat="1" applyFont="1" applyBorder="1">
      <alignment vertical="center"/>
    </xf>
    <xf numFmtId="3" fontId="7" fillId="0" borderId="16" xfId="0" applyNumberFormat="1" applyFont="1" applyBorder="1">
      <alignment vertical="center"/>
    </xf>
    <xf numFmtId="2" fontId="7" fillId="0" borderId="16" xfId="0" applyNumberFormat="1" applyFont="1" applyBorder="1">
      <alignment vertical="center"/>
    </xf>
    <xf numFmtId="2" fontId="7" fillId="0" borderId="4" xfId="0" applyNumberFormat="1" applyFont="1" applyBorder="1">
      <alignment vertical="center"/>
    </xf>
    <xf numFmtId="0" fontId="6" fillId="0" borderId="10" xfId="0" applyFont="1" applyBorder="1">
      <alignment vertical="center"/>
    </xf>
    <xf numFmtId="0" fontId="8" fillId="0" borderId="22" xfId="0" applyFont="1" applyBorder="1" applyAlignment="1">
      <alignment horizontal="right"/>
    </xf>
    <xf numFmtId="2" fontId="7" fillId="0" borderId="20" xfId="0" applyNumberFormat="1" applyFont="1" applyBorder="1">
      <alignment vertical="center"/>
    </xf>
    <xf numFmtId="3" fontId="7" fillId="0" borderId="27" xfId="0" applyNumberFormat="1" applyFont="1" applyBorder="1" applyAlignment="1"/>
    <xf numFmtId="3" fontId="7" fillId="0" borderId="20" xfId="0" applyNumberFormat="1" applyFont="1" applyBorder="1">
      <alignment vertical="center"/>
    </xf>
    <xf numFmtId="0" fontId="8" fillId="0" borderId="0" xfId="0" applyFont="1" applyAlignment="1">
      <alignment horizontal="right"/>
    </xf>
    <xf numFmtId="38" fontId="7" fillId="3" borderId="15" xfId="1" applyFont="1" applyFill="1" applyBorder="1" applyAlignment="1">
      <alignment vertical="center"/>
    </xf>
    <xf numFmtId="38" fontId="7" fillId="3" borderId="0" xfId="1" applyFont="1" applyFill="1" applyBorder="1" applyAlignment="1">
      <alignment vertical="center"/>
    </xf>
    <xf numFmtId="0" fontId="8" fillId="0" borderId="1" xfId="0" applyFont="1" applyBorder="1">
      <alignment vertical="center"/>
    </xf>
    <xf numFmtId="0" fontId="8" fillId="0" borderId="29" xfId="0" applyFont="1" applyBorder="1" applyAlignment="1">
      <alignment horizontal="right"/>
    </xf>
    <xf numFmtId="3" fontId="7" fillId="0" borderId="37" xfId="0" applyNumberFormat="1" applyFont="1" applyBorder="1" applyAlignment="1"/>
    <xf numFmtId="0" fontId="6" fillId="0" borderId="11" xfId="0" applyFont="1" applyBorder="1">
      <alignment vertical="center"/>
    </xf>
    <xf numFmtId="3" fontId="7" fillId="0" borderId="28" xfId="0" applyNumberFormat="1" applyFont="1" applyBorder="1" applyAlignment="1"/>
    <xf numFmtId="3" fontId="7" fillId="0" borderId="17" xfId="0" applyNumberFormat="1" applyFont="1" applyBorder="1">
      <alignment vertical="center"/>
    </xf>
    <xf numFmtId="2" fontId="7" fillId="0" borderId="17" xfId="0" applyNumberFormat="1" applyFont="1" applyBorder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9" fillId="0" borderId="0" xfId="0" applyFont="1" applyAlignment="1">
      <alignment horizontal="right" vertical="center"/>
    </xf>
    <xf numFmtId="0" fontId="13" fillId="0" borderId="22" xfId="0" applyFont="1" applyBorder="1" applyAlignment="1">
      <alignment horizontal="distributed" vertical="center"/>
    </xf>
    <xf numFmtId="0" fontId="13" fillId="0" borderId="44" xfId="0" applyFont="1" applyBorder="1" applyAlignment="1">
      <alignment horizontal="distributed" vertical="center"/>
    </xf>
    <xf numFmtId="0" fontId="13" fillId="0" borderId="0" xfId="0" applyFont="1">
      <alignment vertical="center"/>
    </xf>
    <xf numFmtId="0" fontId="8" fillId="0" borderId="0" xfId="0" applyFont="1" applyAlignment="1"/>
    <xf numFmtId="0" fontId="7" fillId="4" borderId="18" xfId="0" applyFont="1" applyFill="1" applyBorder="1" applyAlignment="1">
      <alignment horizontal="center" vertical="center"/>
    </xf>
    <xf numFmtId="3" fontId="9" fillId="6" borderId="15" xfId="0" applyNumberFormat="1" applyFont="1" applyFill="1" applyBorder="1" applyAlignment="1">
      <alignment horizontal="right" vertical="center"/>
    </xf>
    <xf numFmtId="3" fontId="9" fillId="6" borderId="15" xfId="0" applyNumberFormat="1" applyFont="1" applyFill="1" applyBorder="1">
      <alignment vertical="center"/>
    </xf>
    <xf numFmtId="3" fontId="15" fillId="6" borderId="15" xfId="0" applyNumberFormat="1" applyFont="1" applyFill="1" applyBorder="1">
      <alignment vertical="center"/>
    </xf>
    <xf numFmtId="4" fontId="15" fillId="6" borderId="15" xfId="0" applyNumberFormat="1" applyFont="1" applyFill="1" applyBorder="1">
      <alignment vertical="center"/>
    </xf>
    <xf numFmtId="0" fontId="9" fillId="5" borderId="15" xfId="0" applyFont="1" applyFill="1" applyBorder="1" applyAlignment="1">
      <alignment horizontal="distributed" vertical="center"/>
    </xf>
    <xf numFmtId="3" fontId="9" fillId="6" borderId="19" xfId="0" applyNumberFormat="1" applyFont="1" applyFill="1" applyBorder="1" applyAlignment="1">
      <alignment horizontal="right" vertical="center"/>
    </xf>
    <xf numFmtId="3" fontId="9" fillId="6" borderId="19" xfId="0" applyNumberFormat="1" applyFont="1" applyFill="1" applyBorder="1">
      <alignment vertical="center"/>
    </xf>
    <xf numFmtId="3" fontId="15" fillId="6" borderId="19" xfId="0" applyNumberFormat="1" applyFont="1" applyFill="1" applyBorder="1">
      <alignment vertical="center"/>
    </xf>
    <xf numFmtId="4" fontId="15" fillId="6" borderId="19" xfId="0" applyNumberFormat="1" applyFont="1" applyFill="1" applyBorder="1">
      <alignment vertical="center"/>
    </xf>
    <xf numFmtId="0" fontId="9" fillId="5" borderId="15" xfId="0" applyFont="1" applyFill="1" applyBorder="1" applyAlignment="1">
      <alignment horizontal="center" vertical="center"/>
    </xf>
    <xf numFmtId="0" fontId="9" fillId="6" borderId="15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center" vertical="center"/>
    </xf>
    <xf numFmtId="3" fontId="9" fillId="6" borderId="50" xfId="0" applyNumberFormat="1" applyFont="1" applyFill="1" applyBorder="1" applyAlignment="1">
      <alignment horizontal="right" vertical="center"/>
    </xf>
    <xf numFmtId="3" fontId="9" fillId="6" borderId="50" xfId="0" applyNumberFormat="1" applyFont="1" applyFill="1" applyBorder="1">
      <alignment vertical="center"/>
    </xf>
    <xf numFmtId="3" fontId="15" fillId="6" borderId="50" xfId="0" applyNumberFormat="1" applyFont="1" applyFill="1" applyBorder="1">
      <alignment vertical="center"/>
    </xf>
    <xf numFmtId="4" fontId="15" fillId="6" borderId="50" xfId="0" applyNumberFormat="1" applyFont="1" applyFill="1" applyBorder="1">
      <alignment vertical="center"/>
    </xf>
    <xf numFmtId="0" fontId="9" fillId="5" borderId="19" xfId="0" applyFont="1" applyFill="1" applyBorder="1" applyAlignment="1">
      <alignment horizontal="center" vertical="center"/>
    </xf>
    <xf numFmtId="0" fontId="9" fillId="5" borderId="18" xfId="0" applyFont="1" applyFill="1" applyBorder="1" applyAlignment="1">
      <alignment horizontal="distributed" vertical="center"/>
    </xf>
    <xf numFmtId="3" fontId="9" fillId="6" borderId="18" xfId="0" applyNumberFormat="1" applyFont="1" applyFill="1" applyBorder="1" applyAlignment="1">
      <alignment horizontal="right" vertical="center"/>
    </xf>
    <xf numFmtId="3" fontId="9" fillId="6" borderId="18" xfId="0" applyNumberFormat="1" applyFont="1" applyFill="1" applyBorder="1">
      <alignment vertical="center"/>
    </xf>
    <xf numFmtId="3" fontId="15" fillId="6" borderId="18" xfId="0" applyNumberFormat="1" applyFont="1" applyFill="1" applyBorder="1">
      <alignment vertical="center"/>
    </xf>
    <xf numFmtId="4" fontId="15" fillId="6" borderId="18" xfId="0" applyNumberFormat="1" applyFont="1" applyFill="1" applyBorder="1">
      <alignment vertical="center"/>
    </xf>
    <xf numFmtId="0" fontId="9" fillId="5" borderId="51" xfId="0" applyFont="1" applyFill="1" applyBorder="1" applyAlignment="1">
      <alignment horizontal="distributed" vertical="center"/>
    </xf>
    <xf numFmtId="3" fontId="9" fillId="6" borderId="51" xfId="0" applyNumberFormat="1" applyFont="1" applyFill="1" applyBorder="1" applyAlignment="1">
      <alignment horizontal="right" vertical="center"/>
    </xf>
    <xf numFmtId="3" fontId="9" fillId="6" borderId="51" xfId="0" applyNumberFormat="1" applyFont="1" applyFill="1" applyBorder="1">
      <alignment vertical="center"/>
    </xf>
    <xf numFmtId="3" fontId="15" fillId="6" borderId="51" xfId="0" applyNumberFormat="1" applyFont="1" applyFill="1" applyBorder="1">
      <alignment vertical="center"/>
    </xf>
    <xf numFmtId="4" fontId="15" fillId="6" borderId="51" xfId="0" applyNumberFormat="1" applyFont="1" applyFill="1" applyBorder="1">
      <alignment vertical="center"/>
    </xf>
    <xf numFmtId="0" fontId="9" fillId="5" borderId="52" xfId="0" applyFont="1" applyFill="1" applyBorder="1" applyAlignment="1">
      <alignment horizontal="distributed" vertical="center"/>
    </xf>
    <xf numFmtId="3" fontId="9" fillId="6" borderId="52" xfId="0" applyNumberFormat="1" applyFont="1" applyFill="1" applyBorder="1" applyAlignment="1">
      <alignment horizontal="right" vertical="center"/>
    </xf>
    <xf numFmtId="3" fontId="15" fillId="6" borderId="52" xfId="0" applyNumberFormat="1" applyFont="1" applyFill="1" applyBorder="1">
      <alignment vertical="center"/>
    </xf>
    <xf numFmtId="0" fontId="15" fillId="6" borderId="52" xfId="0" applyFont="1" applyFill="1" applyBorder="1">
      <alignment vertical="center"/>
    </xf>
    <xf numFmtId="4" fontId="15" fillId="6" borderId="52" xfId="0" applyNumberFormat="1" applyFont="1" applyFill="1" applyBorder="1">
      <alignment vertical="center"/>
    </xf>
    <xf numFmtId="3" fontId="9" fillId="6" borderId="52" xfId="0" applyNumberFormat="1" applyFont="1" applyFill="1" applyBorder="1">
      <alignment vertical="center"/>
    </xf>
    <xf numFmtId="0" fontId="16" fillId="2" borderId="0" xfId="0" applyFont="1" applyFill="1">
      <alignment vertical="center"/>
    </xf>
    <xf numFmtId="0" fontId="8" fillId="2" borderId="0" xfId="0" applyFont="1" applyFill="1">
      <alignment vertical="center"/>
    </xf>
    <xf numFmtId="0" fontId="8" fillId="2" borderId="0" xfId="0" quotePrefix="1" applyFont="1" applyFill="1" applyAlignment="1">
      <alignment horizontal="center" vertical="center"/>
    </xf>
    <xf numFmtId="0" fontId="7" fillId="2" borderId="33" xfId="0" applyFont="1" applyFill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7" fillId="2" borderId="0" xfId="0" applyFont="1" applyFill="1">
      <alignment vertical="center"/>
    </xf>
    <xf numFmtId="0" fontId="7" fillId="2" borderId="33" xfId="0" applyFont="1" applyFill="1" applyBorder="1" applyAlignment="1">
      <alignment horizontal="right" vertical="center"/>
    </xf>
    <xf numFmtId="2" fontId="9" fillId="0" borderId="33" xfId="0" applyNumberFormat="1" applyFont="1" applyBorder="1">
      <alignment vertical="center"/>
    </xf>
    <xf numFmtId="0" fontId="9" fillId="0" borderId="33" xfId="0" applyFont="1" applyBorder="1" applyAlignment="1">
      <alignment horizontal="right" vertical="center"/>
    </xf>
    <xf numFmtId="0" fontId="6" fillId="2" borderId="0" xfId="0" applyFont="1" applyFill="1">
      <alignment vertical="center"/>
    </xf>
    <xf numFmtId="0" fontId="13" fillId="0" borderId="0" xfId="0" applyFont="1" applyAlignment="1"/>
    <xf numFmtId="0" fontId="6" fillId="2" borderId="0" xfId="0" applyFont="1" applyFill="1" applyProtection="1">
      <alignment vertical="center"/>
      <protection locked="0"/>
    </xf>
    <xf numFmtId="3" fontId="17" fillId="2" borderId="0" xfId="0" applyNumberFormat="1" applyFont="1" applyFill="1">
      <alignment vertical="center"/>
    </xf>
    <xf numFmtId="3" fontId="18" fillId="2" borderId="0" xfId="0" applyNumberFormat="1" applyFont="1" applyFill="1">
      <alignment vertical="center"/>
    </xf>
    <xf numFmtId="2" fontId="18" fillId="2" borderId="0" xfId="0" applyNumberFormat="1" applyFont="1" applyFill="1">
      <alignment vertical="center"/>
    </xf>
    <xf numFmtId="0" fontId="9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2" fontId="9" fillId="0" borderId="0" xfId="0" applyNumberFormat="1" applyFont="1">
      <alignment vertical="center"/>
    </xf>
    <xf numFmtId="0" fontId="8" fillId="0" borderId="42" xfId="0" applyFont="1" applyBorder="1">
      <alignment vertical="center"/>
    </xf>
    <xf numFmtId="0" fontId="8" fillId="0" borderId="53" xfId="0" applyFont="1" applyBorder="1" applyAlignment="1">
      <alignment horizontal="right" vertical="center"/>
    </xf>
    <xf numFmtId="3" fontId="7" fillId="0" borderId="54" xfId="0" applyNumberFormat="1" applyFont="1" applyBorder="1">
      <alignment vertical="center"/>
    </xf>
    <xf numFmtId="2" fontId="7" fillId="0" borderId="54" xfId="0" applyNumberFormat="1" applyFont="1" applyBorder="1">
      <alignment vertical="center"/>
    </xf>
    <xf numFmtId="2" fontId="7" fillId="0" borderId="55" xfId="0" applyNumberFormat="1" applyFont="1" applyBorder="1">
      <alignment vertical="center"/>
    </xf>
    <xf numFmtId="0" fontId="7" fillId="0" borderId="4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19" xfId="0" applyFont="1" applyBorder="1" applyAlignment="1">
      <alignment horizontal="distributed" vertical="center"/>
    </xf>
    <xf numFmtId="0" fontId="9" fillId="0" borderId="18" xfId="0" applyFont="1" applyBorder="1" applyAlignment="1">
      <alignment horizontal="center" vertical="center" textRotation="255" shrinkToFit="1"/>
    </xf>
    <xf numFmtId="0" fontId="9" fillId="0" borderId="19" xfId="0" applyFont="1" applyBorder="1" applyAlignment="1">
      <alignment horizontal="center" vertical="center" textRotation="255" shrinkToFit="1"/>
    </xf>
    <xf numFmtId="0" fontId="13" fillId="0" borderId="45" xfId="0" applyFont="1" applyBorder="1" applyAlignment="1">
      <alignment horizontal="center" vertical="center" textRotation="255" shrinkToFit="1"/>
    </xf>
    <xf numFmtId="0" fontId="13" fillId="0" borderId="32" xfId="0" applyFont="1" applyBorder="1" applyAlignment="1">
      <alignment horizontal="center" vertical="center" textRotation="255" shrinkToFit="1"/>
    </xf>
    <xf numFmtId="0" fontId="13" fillId="0" borderId="18" xfId="0" applyFont="1" applyBorder="1" applyAlignment="1">
      <alignment horizontal="center" vertical="center" textRotation="255"/>
    </xf>
    <xf numFmtId="0" fontId="13" fillId="0" borderId="15" xfId="0" applyFont="1" applyBorder="1" applyAlignment="1">
      <alignment horizontal="center" vertical="center" textRotation="255"/>
    </xf>
    <xf numFmtId="0" fontId="13" fillId="0" borderId="19" xfId="0" applyFont="1" applyBorder="1" applyAlignment="1">
      <alignment horizontal="center" vertical="center" textRotation="255"/>
    </xf>
    <xf numFmtId="0" fontId="13" fillId="0" borderId="41" xfId="0" applyFont="1" applyBorder="1" applyAlignment="1">
      <alignment horizontal="distributed" vertical="center"/>
    </xf>
    <xf numFmtId="0" fontId="13" fillId="0" borderId="40" xfId="0" applyFont="1" applyBorder="1" applyAlignment="1">
      <alignment horizontal="distributed" vertical="center"/>
    </xf>
    <xf numFmtId="0" fontId="13" fillId="0" borderId="10" xfId="0" applyFont="1" applyBorder="1" applyAlignment="1">
      <alignment horizontal="distributed" vertical="center"/>
    </xf>
    <xf numFmtId="0" fontId="13" fillId="0" borderId="22" xfId="0" applyFont="1" applyBorder="1" applyAlignment="1">
      <alignment horizontal="distributed" vertical="center"/>
    </xf>
    <xf numFmtId="0" fontId="13" fillId="0" borderId="42" xfId="0" applyFont="1" applyBorder="1" applyAlignment="1">
      <alignment horizontal="distributed" vertical="center"/>
    </xf>
    <xf numFmtId="0" fontId="13" fillId="0" borderId="43" xfId="0" applyFont="1" applyBorder="1" applyAlignment="1">
      <alignment horizontal="distributed" vertical="center"/>
    </xf>
    <xf numFmtId="0" fontId="13" fillId="0" borderId="15" xfId="0" applyFont="1" applyBorder="1" applyAlignment="1">
      <alignment horizontal="distributed" vertical="center" textRotation="255"/>
    </xf>
    <xf numFmtId="0" fontId="13" fillId="0" borderId="32" xfId="0" applyFont="1" applyBorder="1" applyAlignment="1">
      <alignment horizontal="distributed" vertical="center" textRotation="255"/>
    </xf>
    <xf numFmtId="0" fontId="13" fillId="0" borderId="11" xfId="0" applyFont="1" applyBorder="1" applyAlignment="1">
      <alignment horizontal="distributed" vertical="center"/>
    </xf>
    <xf numFmtId="0" fontId="13" fillId="0" borderId="39" xfId="0" applyFont="1" applyBorder="1" applyAlignment="1">
      <alignment horizontal="distributed" vertical="center"/>
    </xf>
    <xf numFmtId="0" fontId="13" fillId="0" borderId="45" xfId="0" applyFont="1" applyBorder="1" applyAlignment="1">
      <alignment horizontal="center" vertical="center" textRotation="255"/>
    </xf>
    <xf numFmtId="0" fontId="9" fillId="0" borderId="0" xfId="0" applyFont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9" fillId="5" borderId="15" xfId="0" applyFont="1" applyFill="1" applyBorder="1" applyAlignment="1">
      <alignment horizontal="distributed" vertical="center"/>
    </xf>
    <xf numFmtId="0" fontId="7" fillId="2" borderId="33" xfId="0" applyFont="1" applyFill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 wrapText="1"/>
    </xf>
    <xf numFmtId="0" fontId="7" fillId="4" borderId="33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9" fillId="5" borderId="19" xfId="0" applyFont="1" applyFill="1" applyBorder="1" applyAlignment="1">
      <alignment horizontal="distributed" vertical="center"/>
    </xf>
    <xf numFmtId="0" fontId="6" fillId="4" borderId="18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  <xf numFmtId="0" fontId="9" fillId="5" borderId="18" xfId="0" applyFont="1" applyFill="1" applyBorder="1" applyAlignment="1">
      <alignment horizontal="center" vertical="center" textRotation="255"/>
    </xf>
    <xf numFmtId="0" fontId="9" fillId="5" borderId="15" xfId="0" applyFont="1" applyFill="1" applyBorder="1" applyAlignment="1">
      <alignment horizontal="center" vertical="center" textRotation="255"/>
    </xf>
    <xf numFmtId="0" fontId="9" fillId="5" borderId="19" xfId="0" applyFont="1" applyFill="1" applyBorder="1" applyAlignment="1">
      <alignment horizontal="center" vertical="center" textRotation="255"/>
    </xf>
    <xf numFmtId="0" fontId="9" fillId="5" borderId="50" xfId="0" applyFont="1" applyFill="1" applyBorder="1" applyAlignment="1">
      <alignment horizontal="distributed" vertical="center"/>
    </xf>
    <xf numFmtId="0" fontId="9" fillId="5" borderId="49" xfId="0" applyFont="1" applyFill="1" applyBorder="1" applyAlignment="1">
      <alignment horizontal="distributed" vertical="center"/>
    </xf>
    <xf numFmtId="0" fontId="9" fillId="5" borderId="18" xfId="0" applyFont="1" applyFill="1" applyBorder="1" applyAlignment="1">
      <alignment horizontal="center" vertical="center" textRotation="255" shrinkToFit="1"/>
    </xf>
    <xf numFmtId="0" fontId="9" fillId="5" borderId="15" xfId="0" applyFont="1" applyFill="1" applyBorder="1" applyAlignment="1">
      <alignment horizontal="center" vertical="center" textRotation="255" shrinkToFit="1"/>
    </xf>
    <xf numFmtId="0" fontId="9" fillId="5" borderId="19" xfId="0" applyFont="1" applyFill="1" applyBorder="1" applyAlignment="1">
      <alignment horizontal="center" vertical="center" textRotation="255" shrinkToFit="1"/>
    </xf>
    <xf numFmtId="0" fontId="9" fillId="5" borderId="15" xfId="0" applyFont="1" applyFill="1" applyBorder="1" applyAlignment="1">
      <alignment vertical="distributed" textRotation="255" inden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colors>
    <mruColors>
      <color rgb="FFEA8B00"/>
      <color rgb="FFFFCB57"/>
      <color rgb="FFEFAC03"/>
      <color rgb="FFFFFFE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ja-JP"/>
              <a:t>世帯数及び世帯増減率の推移</a:t>
            </a:r>
            <a:endParaRPr lang="en-US"/>
          </a:p>
          <a:p>
            <a:pPr>
              <a:defRPr/>
            </a:pPr>
            <a:r>
              <a:rPr lang="ja-JP"/>
              <a:t>（各年</a:t>
            </a:r>
            <a:r>
              <a:rPr lang="en-US"/>
              <a:t>10</a:t>
            </a:r>
            <a:r>
              <a:rPr lang="ja-JP"/>
              <a:t>月１日現在）</a:t>
            </a:r>
          </a:p>
        </c:rich>
      </c:tx>
      <c:layout>
        <c:manualLayout>
          <c:xMode val="edge"/>
          <c:yMode val="edge"/>
          <c:x val="0.41311897424524574"/>
          <c:y val="1.396658146706758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513977419489228E-2"/>
          <c:y val="0.12284198277300606"/>
          <c:w val="0.89169231475714483"/>
          <c:h val="0.80904060023379443"/>
        </c:manualLayout>
      </c:layout>
      <c:barChart>
        <c:barDir val="col"/>
        <c:grouping val="clustered"/>
        <c:varyColors val="0"/>
        <c:ser>
          <c:idx val="0"/>
          <c:order val="0"/>
          <c:tx>
            <c:v>世帯数（左目盛）</c:v>
          </c:tx>
          <c:spPr>
            <a:solidFill>
              <a:srgbClr val="1F497D">
                <a:lumMod val="40000"/>
                <a:lumOff val="60000"/>
              </a:srgbClr>
            </a:solidFill>
            <a:ln w="12700">
              <a:solidFill>
                <a:srgbClr val="0070C0"/>
              </a:solidFill>
              <a:prstDash val="solid"/>
            </a:ln>
          </c:spPr>
          <c:invertIfNegative val="0"/>
          <c:dPt>
            <c:idx val="2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4F16-4E97-948E-6560320D9BA9}"/>
              </c:ext>
            </c:extLst>
          </c:dPt>
          <c:dPt>
            <c:idx val="3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4F16-4E97-948E-6560320D9BA9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4F16-4E97-948E-6560320D9BA9}"/>
              </c:ext>
            </c:extLst>
          </c:dPt>
          <c:dPt>
            <c:idx val="3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4F16-4E97-948E-6560320D9BA9}"/>
              </c:ext>
            </c:extLst>
          </c:dPt>
          <c:dPt>
            <c:idx val="3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4F16-4E97-948E-6560320D9BA9}"/>
              </c:ext>
            </c:extLst>
          </c:dPt>
          <c:dPt>
            <c:idx val="3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4F16-4E97-948E-6560320D9BA9}"/>
              </c:ext>
            </c:extLst>
          </c:dPt>
          <c:dPt>
            <c:idx val="3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4F16-4E97-948E-6560320D9BA9}"/>
              </c:ext>
            </c:extLst>
          </c:dPt>
          <c:dPt>
            <c:idx val="3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4F16-4E97-948E-6560320D9BA9}"/>
              </c:ext>
            </c:extLst>
          </c:dPt>
          <c:dPt>
            <c:idx val="3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4F16-4E97-948E-6560320D9BA9}"/>
              </c:ext>
            </c:extLst>
          </c:dPt>
          <c:dPt>
            <c:idx val="3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4F16-4E97-948E-6560320D9BA9}"/>
              </c:ext>
            </c:extLst>
          </c:dPt>
          <c:cat>
            <c:strRef>
              <c:f>世帯数の推移!$C$5:$C$60</c:f>
              <c:strCache>
                <c:ptCount val="56"/>
                <c:pt idx="0">
                  <c:v>S45</c:v>
                </c:pt>
                <c:pt idx="1">
                  <c:v>S46</c:v>
                </c:pt>
                <c:pt idx="2">
                  <c:v>S47</c:v>
                </c:pt>
                <c:pt idx="3">
                  <c:v>S48</c:v>
                </c:pt>
                <c:pt idx="4">
                  <c:v>S49</c:v>
                </c:pt>
                <c:pt idx="5">
                  <c:v>S50</c:v>
                </c:pt>
                <c:pt idx="6">
                  <c:v>S51</c:v>
                </c:pt>
                <c:pt idx="7">
                  <c:v>S52</c:v>
                </c:pt>
                <c:pt idx="8">
                  <c:v>S53</c:v>
                </c:pt>
                <c:pt idx="9">
                  <c:v>S54</c:v>
                </c:pt>
                <c:pt idx="10">
                  <c:v>S55</c:v>
                </c:pt>
                <c:pt idx="11">
                  <c:v>S56</c:v>
                </c:pt>
                <c:pt idx="12">
                  <c:v>S57</c:v>
                </c:pt>
                <c:pt idx="13">
                  <c:v>S58</c:v>
                </c:pt>
                <c:pt idx="14">
                  <c:v>S59</c:v>
                </c:pt>
                <c:pt idx="15">
                  <c:v>S60</c:v>
                </c:pt>
                <c:pt idx="16">
                  <c:v>S61</c:v>
                </c:pt>
                <c:pt idx="17">
                  <c:v>S62</c:v>
                </c:pt>
                <c:pt idx="18">
                  <c:v>S63</c:v>
                </c:pt>
                <c:pt idx="19">
                  <c:v>H元</c:v>
                </c:pt>
                <c:pt idx="20">
                  <c:v>H2</c:v>
                </c:pt>
                <c:pt idx="21">
                  <c:v>H3</c:v>
                </c:pt>
                <c:pt idx="22">
                  <c:v>H4</c:v>
                </c:pt>
                <c:pt idx="23">
                  <c:v>H5</c:v>
                </c:pt>
                <c:pt idx="24">
                  <c:v>H6</c:v>
                </c:pt>
                <c:pt idx="25">
                  <c:v>H7</c:v>
                </c:pt>
                <c:pt idx="26">
                  <c:v>H8</c:v>
                </c:pt>
                <c:pt idx="27">
                  <c:v>H9</c:v>
                </c:pt>
                <c:pt idx="28">
                  <c:v>H10</c:v>
                </c:pt>
                <c:pt idx="29">
                  <c:v>H11</c:v>
                </c:pt>
                <c:pt idx="30">
                  <c:v>H12</c:v>
                </c:pt>
                <c:pt idx="31">
                  <c:v>H13</c:v>
                </c:pt>
                <c:pt idx="32">
                  <c:v>H14</c:v>
                </c:pt>
                <c:pt idx="33">
                  <c:v>H15</c:v>
                </c:pt>
                <c:pt idx="34">
                  <c:v>H16</c:v>
                </c:pt>
                <c:pt idx="35">
                  <c:v>H17</c:v>
                </c:pt>
                <c:pt idx="36">
                  <c:v>H18</c:v>
                </c:pt>
                <c:pt idx="37">
                  <c:v>H19</c:v>
                </c:pt>
                <c:pt idx="38">
                  <c:v>H20</c:v>
                </c:pt>
                <c:pt idx="39">
                  <c:v>H21</c:v>
                </c:pt>
                <c:pt idx="40">
                  <c:v>H22</c:v>
                </c:pt>
                <c:pt idx="41">
                  <c:v>H23</c:v>
                </c:pt>
                <c:pt idx="42">
                  <c:v>H24</c:v>
                </c:pt>
                <c:pt idx="43">
                  <c:v>H25</c:v>
                </c:pt>
                <c:pt idx="44">
                  <c:v>H26</c:v>
                </c:pt>
                <c:pt idx="45">
                  <c:v>H27</c:v>
                </c:pt>
                <c:pt idx="46">
                  <c:v>H28</c:v>
                </c:pt>
                <c:pt idx="47">
                  <c:v>H29</c:v>
                </c:pt>
                <c:pt idx="48">
                  <c:v>H30</c:v>
                </c:pt>
                <c:pt idx="49">
                  <c:v>R元</c:v>
                </c:pt>
                <c:pt idx="50">
                  <c:v>R2</c:v>
                </c:pt>
                <c:pt idx="51">
                  <c:v>R3</c:v>
                </c:pt>
                <c:pt idx="52">
                  <c:v>R4</c:v>
                </c:pt>
                <c:pt idx="53">
                  <c:v>R5</c:v>
                </c:pt>
                <c:pt idx="54">
                  <c:v>R6</c:v>
                </c:pt>
                <c:pt idx="55">
                  <c:v>R7</c:v>
                </c:pt>
              </c:strCache>
            </c:strRef>
          </c:cat>
          <c:val>
            <c:numRef>
              <c:f>世帯数の推移!$D$5:$D$60</c:f>
              <c:numCache>
                <c:formatCode>#,##0</c:formatCode>
                <c:ptCount val="56"/>
                <c:pt idx="0">
                  <c:v>286216</c:v>
                </c:pt>
                <c:pt idx="1">
                  <c:v>289583</c:v>
                </c:pt>
                <c:pt idx="2">
                  <c:v>295264</c:v>
                </c:pt>
                <c:pt idx="3">
                  <c:v>301989</c:v>
                </c:pt>
                <c:pt idx="4">
                  <c:v>307963</c:v>
                </c:pt>
                <c:pt idx="5">
                  <c:v>318478</c:v>
                </c:pt>
                <c:pt idx="6">
                  <c:v>324364</c:v>
                </c:pt>
                <c:pt idx="7">
                  <c:v>329702</c:v>
                </c:pt>
                <c:pt idx="8">
                  <c:v>335858</c:v>
                </c:pt>
                <c:pt idx="9">
                  <c:v>342180</c:v>
                </c:pt>
                <c:pt idx="10">
                  <c:v>359013</c:v>
                </c:pt>
                <c:pt idx="11">
                  <c:v>364360</c:v>
                </c:pt>
                <c:pt idx="12">
                  <c:v>369407</c:v>
                </c:pt>
                <c:pt idx="13">
                  <c:v>373890</c:v>
                </c:pt>
                <c:pt idx="14">
                  <c:v>377744</c:v>
                </c:pt>
                <c:pt idx="15">
                  <c:v>376071</c:v>
                </c:pt>
                <c:pt idx="16">
                  <c:v>379872</c:v>
                </c:pt>
                <c:pt idx="17">
                  <c:v>383352</c:v>
                </c:pt>
                <c:pt idx="18">
                  <c:v>386755</c:v>
                </c:pt>
                <c:pt idx="19">
                  <c:v>390537</c:v>
                </c:pt>
                <c:pt idx="20">
                  <c:v>392653</c:v>
                </c:pt>
                <c:pt idx="21">
                  <c:v>397262</c:v>
                </c:pt>
                <c:pt idx="22">
                  <c:v>402466</c:v>
                </c:pt>
                <c:pt idx="23">
                  <c:v>408319</c:v>
                </c:pt>
                <c:pt idx="24">
                  <c:v>414885</c:v>
                </c:pt>
                <c:pt idx="25">
                  <c:v>421222</c:v>
                </c:pt>
                <c:pt idx="26">
                  <c:v>427226</c:v>
                </c:pt>
                <c:pt idx="27">
                  <c:v>431823</c:v>
                </c:pt>
                <c:pt idx="28">
                  <c:v>436572</c:v>
                </c:pt>
                <c:pt idx="29">
                  <c:v>441880</c:v>
                </c:pt>
                <c:pt idx="30">
                  <c:v>439012</c:v>
                </c:pt>
                <c:pt idx="31">
                  <c:v>443789</c:v>
                </c:pt>
                <c:pt idx="32">
                  <c:v>448517</c:v>
                </c:pt>
                <c:pt idx="33">
                  <c:v>453349</c:v>
                </c:pt>
                <c:pt idx="34">
                  <c:v>457375</c:v>
                </c:pt>
                <c:pt idx="35">
                  <c:v>451208</c:v>
                </c:pt>
                <c:pt idx="36">
                  <c:v>456156</c:v>
                </c:pt>
                <c:pt idx="37">
                  <c:v>459607</c:v>
                </c:pt>
                <c:pt idx="38">
                  <c:v>463111</c:v>
                </c:pt>
                <c:pt idx="39">
                  <c:v>466699</c:v>
                </c:pt>
                <c:pt idx="40">
                  <c:v>460505</c:v>
                </c:pt>
                <c:pt idx="41">
                  <c:v>464362</c:v>
                </c:pt>
                <c:pt idx="42">
                  <c:v>467185</c:v>
                </c:pt>
                <c:pt idx="43" formatCode="#,##0_);[Red]\(#,##0\)">
                  <c:v>469386</c:v>
                </c:pt>
                <c:pt idx="44">
                  <c:v>471213</c:v>
                </c:pt>
                <c:pt idx="45">
                  <c:v>462858</c:v>
                </c:pt>
                <c:pt idx="46">
                  <c:v>465186</c:v>
                </c:pt>
                <c:pt idx="47">
                  <c:v>467011</c:v>
                </c:pt>
                <c:pt idx="48">
                  <c:v>468593</c:v>
                </c:pt>
                <c:pt idx="49">
                  <c:v>470687</c:v>
                </c:pt>
                <c:pt idx="50">
                  <c:v>470055</c:v>
                </c:pt>
                <c:pt idx="51">
                  <c:v>471351</c:v>
                </c:pt>
                <c:pt idx="52">
                  <c:v>473153</c:v>
                </c:pt>
                <c:pt idx="53">
                  <c:v>473366</c:v>
                </c:pt>
                <c:pt idx="54">
                  <c:v>474765</c:v>
                </c:pt>
                <c:pt idx="55">
                  <c:v>474386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F16-4E97-948E-6560320D9B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81148936"/>
        <c:axId val="1"/>
      </c:barChart>
      <c:lineChart>
        <c:grouping val="standard"/>
        <c:varyColors val="0"/>
        <c:ser>
          <c:idx val="1"/>
          <c:order val="1"/>
          <c:tx>
            <c:v>世帯増加率（右目盛）</c:v>
          </c:tx>
          <c:spPr>
            <a:ln w="1905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dPt>
            <c:idx val="36"/>
            <c:bubble3D val="0"/>
            <c:extLst>
              <c:ext xmlns:c16="http://schemas.microsoft.com/office/drawing/2014/chart" uri="{C3380CC4-5D6E-409C-BE32-E72D297353CC}">
                <c16:uniqueId val="{0000000B-4F16-4E97-948E-6560320D9BA9}"/>
              </c:ext>
            </c:extLst>
          </c:dPt>
          <c:dPt>
            <c:idx val="38"/>
            <c:bubble3D val="0"/>
            <c:extLst>
              <c:ext xmlns:c16="http://schemas.microsoft.com/office/drawing/2014/chart" uri="{C3380CC4-5D6E-409C-BE32-E72D297353CC}">
                <c16:uniqueId val="{0000000C-4F16-4E97-948E-6560320D9BA9}"/>
              </c:ext>
            </c:extLst>
          </c:dPt>
          <c:dPt>
            <c:idx val="39"/>
            <c:bubble3D val="0"/>
            <c:extLst>
              <c:ext xmlns:c16="http://schemas.microsoft.com/office/drawing/2014/chart" uri="{C3380CC4-5D6E-409C-BE32-E72D297353CC}">
                <c16:uniqueId val="{0000000D-4F16-4E97-948E-6560320D9BA9}"/>
              </c:ext>
            </c:extLst>
          </c:dPt>
          <c:cat>
            <c:strRef>
              <c:f>世帯数の推移!$C$5:$C$60</c:f>
              <c:strCache>
                <c:ptCount val="56"/>
                <c:pt idx="0">
                  <c:v>S45</c:v>
                </c:pt>
                <c:pt idx="1">
                  <c:v>S46</c:v>
                </c:pt>
                <c:pt idx="2">
                  <c:v>S47</c:v>
                </c:pt>
                <c:pt idx="3">
                  <c:v>S48</c:v>
                </c:pt>
                <c:pt idx="4">
                  <c:v>S49</c:v>
                </c:pt>
                <c:pt idx="5">
                  <c:v>S50</c:v>
                </c:pt>
                <c:pt idx="6">
                  <c:v>S51</c:v>
                </c:pt>
                <c:pt idx="7">
                  <c:v>S52</c:v>
                </c:pt>
                <c:pt idx="8">
                  <c:v>S53</c:v>
                </c:pt>
                <c:pt idx="9">
                  <c:v>S54</c:v>
                </c:pt>
                <c:pt idx="10">
                  <c:v>S55</c:v>
                </c:pt>
                <c:pt idx="11">
                  <c:v>S56</c:v>
                </c:pt>
                <c:pt idx="12">
                  <c:v>S57</c:v>
                </c:pt>
                <c:pt idx="13">
                  <c:v>S58</c:v>
                </c:pt>
                <c:pt idx="14">
                  <c:v>S59</c:v>
                </c:pt>
                <c:pt idx="15">
                  <c:v>S60</c:v>
                </c:pt>
                <c:pt idx="16">
                  <c:v>S61</c:v>
                </c:pt>
                <c:pt idx="17">
                  <c:v>S62</c:v>
                </c:pt>
                <c:pt idx="18">
                  <c:v>S63</c:v>
                </c:pt>
                <c:pt idx="19">
                  <c:v>H元</c:v>
                </c:pt>
                <c:pt idx="20">
                  <c:v>H2</c:v>
                </c:pt>
                <c:pt idx="21">
                  <c:v>H3</c:v>
                </c:pt>
                <c:pt idx="22">
                  <c:v>H4</c:v>
                </c:pt>
                <c:pt idx="23">
                  <c:v>H5</c:v>
                </c:pt>
                <c:pt idx="24">
                  <c:v>H6</c:v>
                </c:pt>
                <c:pt idx="25">
                  <c:v>H7</c:v>
                </c:pt>
                <c:pt idx="26">
                  <c:v>H8</c:v>
                </c:pt>
                <c:pt idx="27">
                  <c:v>H9</c:v>
                </c:pt>
                <c:pt idx="28">
                  <c:v>H10</c:v>
                </c:pt>
                <c:pt idx="29">
                  <c:v>H11</c:v>
                </c:pt>
                <c:pt idx="30">
                  <c:v>H12</c:v>
                </c:pt>
                <c:pt idx="31">
                  <c:v>H13</c:v>
                </c:pt>
                <c:pt idx="32">
                  <c:v>H14</c:v>
                </c:pt>
                <c:pt idx="33">
                  <c:v>H15</c:v>
                </c:pt>
                <c:pt idx="34">
                  <c:v>H16</c:v>
                </c:pt>
                <c:pt idx="35">
                  <c:v>H17</c:v>
                </c:pt>
                <c:pt idx="36">
                  <c:v>H18</c:v>
                </c:pt>
                <c:pt idx="37">
                  <c:v>H19</c:v>
                </c:pt>
                <c:pt idx="38">
                  <c:v>H20</c:v>
                </c:pt>
                <c:pt idx="39">
                  <c:v>H21</c:v>
                </c:pt>
                <c:pt idx="40">
                  <c:v>H22</c:v>
                </c:pt>
                <c:pt idx="41">
                  <c:v>H23</c:v>
                </c:pt>
                <c:pt idx="42">
                  <c:v>H24</c:v>
                </c:pt>
                <c:pt idx="43">
                  <c:v>H25</c:v>
                </c:pt>
                <c:pt idx="44">
                  <c:v>H26</c:v>
                </c:pt>
                <c:pt idx="45">
                  <c:v>H27</c:v>
                </c:pt>
                <c:pt idx="46">
                  <c:v>H28</c:v>
                </c:pt>
                <c:pt idx="47">
                  <c:v>H29</c:v>
                </c:pt>
                <c:pt idx="48">
                  <c:v>H30</c:v>
                </c:pt>
                <c:pt idx="49">
                  <c:v>R元</c:v>
                </c:pt>
                <c:pt idx="50">
                  <c:v>R2</c:v>
                </c:pt>
                <c:pt idx="51">
                  <c:v>R3</c:v>
                </c:pt>
                <c:pt idx="52">
                  <c:v>R4</c:v>
                </c:pt>
                <c:pt idx="53">
                  <c:v>R5</c:v>
                </c:pt>
                <c:pt idx="54">
                  <c:v>R6</c:v>
                </c:pt>
                <c:pt idx="55">
                  <c:v>R7</c:v>
                </c:pt>
              </c:strCache>
            </c:strRef>
          </c:cat>
          <c:val>
            <c:numRef>
              <c:f>世帯数の推移!$F$5:$F$60</c:f>
              <c:numCache>
                <c:formatCode>0.00</c:formatCode>
                <c:ptCount val="56"/>
                <c:pt idx="0" formatCode="General">
                  <c:v>0.26</c:v>
                </c:pt>
                <c:pt idx="1">
                  <c:v>1.176384269223244</c:v>
                </c:pt>
                <c:pt idx="2">
                  <c:v>1.9617864308333017</c:v>
                </c:pt>
                <c:pt idx="3">
                  <c:v>2.2776227376178606</c:v>
                </c:pt>
                <c:pt idx="4">
                  <c:v>1.9782177496531332</c:v>
                </c:pt>
                <c:pt idx="5">
                  <c:v>3.4143712069307024</c:v>
                </c:pt>
                <c:pt idx="6">
                  <c:v>1.848165336381163</c:v>
                </c:pt>
                <c:pt idx="7">
                  <c:v>1.6456820115672517</c:v>
                </c:pt>
                <c:pt idx="8">
                  <c:v>1.8671406300234759</c:v>
                </c:pt>
                <c:pt idx="9">
                  <c:v>1.8823431331098261</c:v>
                </c:pt>
                <c:pt idx="10">
                  <c:v>4.9193406978783099</c:v>
                </c:pt>
                <c:pt idx="11">
                  <c:v>1.489361109486286</c:v>
                </c:pt>
                <c:pt idx="12">
                  <c:v>1.385168514655835</c:v>
                </c:pt>
                <c:pt idx="13">
                  <c:v>1.2135666081043404</c:v>
                </c:pt>
                <c:pt idx="14">
                  <c:v>1.0307844553210836</c:v>
                </c:pt>
                <c:pt idx="15">
                  <c:v>-0.4428925409801347</c:v>
                </c:pt>
                <c:pt idx="16">
                  <c:v>1.0107134025223961</c:v>
                </c:pt>
                <c:pt idx="17">
                  <c:v>0.91609805408137468</c:v>
                </c:pt>
                <c:pt idx="18">
                  <c:v>0.88769590350382932</c:v>
                </c:pt>
                <c:pt idx="19">
                  <c:v>0.97788005326369409</c:v>
                </c:pt>
                <c:pt idx="20">
                  <c:v>0.54181806077273087</c:v>
                </c:pt>
                <c:pt idx="21">
                  <c:v>1.1738099543362714</c:v>
                </c:pt>
                <c:pt idx="22">
                  <c:v>1.3099667222135518</c:v>
                </c:pt>
                <c:pt idx="23">
                  <c:v>1.4542843370620127</c:v>
                </c:pt>
                <c:pt idx="24">
                  <c:v>1.6080564460630047</c:v>
                </c:pt>
                <c:pt idx="25">
                  <c:v>1.5274112103353941</c:v>
                </c:pt>
                <c:pt idx="26">
                  <c:v>1.4253766422456566</c:v>
                </c:pt>
                <c:pt idx="27">
                  <c:v>1.0760112914476179</c:v>
                </c:pt>
                <c:pt idx="28">
                  <c:v>1.0997561500892725</c:v>
                </c:pt>
                <c:pt idx="29">
                  <c:v>1.2158361049265642</c:v>
                </c:pt>
                <c:pt idx="30">
                  <c:v>-0.64904498958993384</c:v>
                </c:pt>
                <c:pt idx="31">
                  <c:v>1.0881251537543393</c:v>
                </c:pt>
                <c:pt idx="32">
                  <c:v>1.0653711561124768</c:v>
                </c:pt>
                <c:pt idx="33">
                  <c:v>1.0773281726222195</c:v>
                </c:pt>
                <c:pt idx="34">
                  <c:v>0.88805754507013357</c:v>
                </c:pt>
                <c:pt idx="35">
                  <c:v>-1.3483465427712491</c:v>
                </c:pt>
                <c:pt idx="36">
                  <c:v>1.0966117622027978</c:v>
                </c:pt>
                <c:pt idx="37">
                  <c:v>0.7565394294934189</c:v>
                </c:pt>
                <c:pt idx="38">
                  <c:v>0.76239047708150665</c:v>
                </c:pt>
                <c:pt idx="39">
                  <c:v>0.77476026265841236</c:v>
                </c:pt>
                <c:pt idx="40">
                  <c:v>-1.3271937587181459</c:v>
                </c:pt>
                <c:pt idx="41">
                  <c:v>0.83755876700578702</c:v>
                </c:pt>
                <c:pt idx="42">
                  <c:v>0.60793088151054564</c:v>
                </c:pt>
                <c:pt idx="43">
                  <c:v>0.47111957789740683</c:v>
                </c:pt>
                <c:pt idx="44">
                  <c:v>0.38923189017141546</c:v>
                </c:pt>
                <c:pt idx="45">
                  <c:v>-1.7730835100050295</c:v>
                </c:pt>
                <c:pt idx="46">
                  <c:v>0.50296203155179342</c:v>
                </c:pt>
                <c:pt idx="47">
                  <c:v>0.39231619180284882</c:v>
                </c:pt>
                <c:pt idx="48">
                  <c:v>0.33875005085533316</c:v>
                </c:pt>
                <c:pt idx="49">
                  <c:v>0.44686967154865742</c:v>
                </c:pt>
                <c:pt idx="50">
                  <c:v>-0.13427181970184007</c:v>
                </c:pt>
                <c:pt idx="51">
                  <c:v>0.27571241663209622</c:v>
                </c:pt>
                <c:pt idx="52">
                  <c:v>0.38230533084686358</c:v>
                </c:pt>
                <c:pt idx="53">
                  <c:v>0.05</c:v>
                </c:pt>
                <c:pt idx="54">
                  <c:v>0.29554298365324083</c:v>
                </c:pt>
                <c:pt idx="55">
                  <c:v>-7.9828968015755161E-2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F16-4E97-948E-6560320D9B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811489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/>
                </a:pPr>
                <a:r>
                  <a:rPr lang="ja-JP" sz="1000"/>
                  <a:t>（年）</a:t>
                </a:r>
              </a:p>
            </c:rich>
          </c:tx>
          <c:layout>
            <c:manualLayout>
              <c:xMode val="edge"/>
              <c:yMode val="edge"/>
              <c:x val="0.93642375160710734"/>
              <c:y val="0.9368630617385121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1"/>
        <c:crosses val="autoZero"/>
        <c:auto val="1"/>
        <c:lblAlgn val="ctr"/>
        <c:lblOffset val="25"/>
        <c:tickLblSkip val="5"/>
        <c:tickMarkSkip val="1"/>
        <c:noMultiLvlLbl val="0"/>
      </c:catAx>
      <c:valAx>
        <c:axId val="1"/>
        <c:scaling>
          <c:orientation val="minMax"/>
          <c:max val="500000"/>
          <c:min val="0"/>
        </c:scaling>
        <c:delete val="0"/>
        <c:axPos val="l"/>
        <c:majorGridlines>
          <c:spPr>
            <a:ln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/>
                </a:pPr>
                <a:r>
                  <a:rPr lang="ja-JP"/>
                  <a:t>（万世帯）</a:t>
                </a:r>
              </a:p>
            </c:rich>
          </c:tx>
          <c:layout>
            <c:manualLayout>
              <c:xMode val="edge"/>
              <c:yMode val="edge"/>
              <c:x val="0"/>
              <c:y val="4.58673880009413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481148936"/>
        <c:crosses val="autoZero"/>
        <c:crossBetween val="between"/>
        <c:majorUnit val="100000"/>
        <c:dispUnits>
          <c:builtInUnit val="tenThousands"/>
        </c:dispUnits>
      </c:valAx>
      <c:catAx>
        <c:axId val="3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4"/>
        <c:crosses val="max"/>
        <c:auto val="1"/>
        <c:lblAlgn val="ctr"/>
        <c:lblOffset val="100"/>
        <c:noMultiLvlLbl val="0"/>
      </c:catAx>
      <c:valAx>
        <c:axId val="4"/>
        <c:scaling>
          <c:orientation val="minMax"/>
          <c:max val="6"/>
          <c:min val="-4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/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5074304822806321"/>
              <c:y val="5.1689247102508266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3"/>
        <c:crosses val="max"/>
        <c:crossBetween val="between"/>
        <c:majorUnit val="2"/>
      </c:valAx>
      <c:spPr>
        <a:solidFill>
          <a:srgbClr val="FFFFE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0895813557292067"/>
          <c:y val="0.73826209576274227"/>
          <c:w val="0.19556793963523067"/>
          <c:h val="0.11956977562901257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ＭＳ ゴシック" panose="020B0609070205080204" pitchFamily="49" charset="-128"/>
          <a:ea typeface="ＭＳ ゴシック" panose="020B0609070205080204" pitchFamily="49" charset="-128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ja-JP"/>
              <a:t>1世帯当たり人員の推移</a:t>
            </a:r>
            <a:endParaRPr lang="en-US"/>
          </a:p>
          <a:p>
            <a:pPr>
              <a:defRPr/>
            </a:pPr>
            <a:r>
              <a:rPr lang="ja-JP"/>
              <a:t>（各年</a:t>
            </a:r>
            <a:r>
              <a:rPr lang="en-US"/>
              <a:t>10</a:t>
            </a:r>
            <a:r>
              <a:rPr lang="ja-JP"/>
              <a:t>月１日現在）</a:t>
            </a:r>
          </a:p>
        </c:rich>
      </c:tx>
      <c:layout>
        <c:manualLayout>
          <c:xMode val="edge"/>
          <c:yMode val="edge"/>
          <c:x val="0.41520153730783654"/>
          <c:y val="2.135591798941495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142857142857141E-2"/>
          <c:y val="0.15956410568610738"/>
          <c:w val="0.89750228186173409"/>
          <c:h val="0.7127996115023067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世帯数の推移!$G$3</c:f>
              <c:strCache>
                <c:ptCount val="1"/>
                <c:pt idx="0">
                  <c:v>1世帯当
たり人員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世帯数の推移!$C$5:$C$60</c:f>
              <c:strCache>
                <c:ptCount val="56"/>
                <c:pt idx="0">
                  <c:v>S45</c:v>
                </c:pt>
                <c:pt idx="1">
                  <c:v>S46</c:v>
                </c:pt>
                <c:pt idx="2">
                  <c:v>S47</c:v>
                </c:pt>
                <c:pt idx="3">
                  <c:v>S48</c:v>
                </c:pt>
                <c:pt idx="4">
                  <c:v>S49</c:v>
                </c:pt>
                <c:pt idx="5">
                  <c:v>S50</c:v>
                </c:pt>
                <c:pt idx="6">
                  <c:v>S51</c:v>
                </c:pt>
                <c:pt idx="7">
                  <c:v>S52</c:v>
                </c:pt>
                <c:pt idx="8">
                  <c:v>S53</c:v>
                </c:pt>
                <c:pt idx="9">
                  <c:v>S54</c:v>
                </c:pt>
                <c:pt idx="10">
                  <c:v>S55</c:v>
                </c:pt>
                <c:pt idx="11">
                  <c:v>S56</c:v>
                </c:pt>
                <c:pt idx="12">
                  <c:v>S57</c:v>
                </c:pt>
                <c:pt idx="13">
                  <c:v>S58</c:v>
                </c:pt>
                <c:pt idx="14">
                  <c:v>S59</c:v>
                </c:pt>
                <c:pt idx="15">
                  <c:v>S60</c:v>
                </c:pt>
                <c:pt idx="16">
                  <c:v>S61</c:v>
                </c:pt>
                <c:pt idx="17">
                  <c:v>S62</c:v>
                </c:pt>
                <c:pt idx="18">
                  <c:v>S63</c:v>
                </c:pt>
                <c:pt idx="19">
                  <c:v>H元</c:v>
                </c:pt>
                <c:pt idx="20">
                  <c:v>H2</c:v>
                </c:pt>
                <c:pt idx="21">
                  <c:v>H3</c:v>
                </c:pt>
                <c:pt idx="22">
                  <c:v>H4</c:v>
                </c:pt>
                <c:pt idx="23">
                  <c:v>H5</c:v>
                </c:pt>
                <c:pt idx="24">
                  <c:v>H6</c:v>
                </c:pt>
                <c:pt idx="25">
                  <c:v>H7</c:v>
                </c:pt>
                <c:pt idx="26">
                  <c:v>H8</c:v>
                </c:pt>
                <c:pt idx="27">
                  <c:v>H9</c:v>
                </c:pt>
                <c:pt idx="28">
                  <c:v>H10</c:v>
                </c:pt>
                <c:pt idx="29">
                  <c:v>H11</c:v>
                </c:pt>
                <c:pt idx="30">
                  <c:v>H12</c:v>
                </c:pt>
                <c:pt idx="31">
                  <c:v>H13</c:v>
                </c:pt>
                <c:pt idx="32">
                  <c:v>H14</c:v>
                </c:pt>
                <c:pt idx="33">
                  <c:v>H15</c:v>
                </c:pt>
                <c:pt idx="34">
                  <c:v>H16</c:v>
                </c:pt>
                <c:pt idx="35">
                  <c:v>H17</c:v>
                </c:pt>
                <c:pt idx="36">
                  <c:v>H18</c:v>
                </c:pt>
                <c:pt idx="37">
                  <c:v>H19</c:v>
                </c:pt>
                <c:pt idx="38">
                  <c:v>H20</c:v>
                </c:pt>
                <c:pt idx="39">
                  <c:v>H21</c:v>
                </c:pt>
                <c:pt idx="40">
                  <c:v>H22</c:v>
                </c:pt>
                <c:pt idx="41">
                  <c:v>H23</c:v>
                </c:pt>
                <c:pt idx="42">
                  <c:v>H24</c:v>
                </c:pt>
                <c:pt idx="43">
                  <c:v>H25</c:v>
                </c:pt>
                <c:pt idx="44">
                  <c:v>H26</c:v>
                </c:pt>
                <c:pt idx="45">
                  <c:v>H27</c:v>
                </c:pt>
                <c:pt idx="46">
                  <c:v>H28</c:v>
                </c:pt>
                <c:pt idx="47">
                  <c:v>H29</c:v>
                </c:pt>
                <c:pt idx="48">
                  <c:v>H30</c:v>
                </c:pt>
                <c:pt idx="49">
                  <c:v>R元</c:v>
                </c:pt>
                <c:pt idx="50">
                  <c:v>R2</c:v>
                </c:pt>
                <c:pt idx="51">
                  <c:v>R3</c:v>
                </c:pt>
                <c:pt idx="52">
                  <c:v>R4</c:v>
                </c:pt>
                <c:pt idx="53">
                  <c:v>R5</c:v>
                </c:pt>
                <c:pt idx="54">
                  <c:v>R6</c:v>
                </c:pt>
                <c:pt idx="55">
                  <c:v>R7</c:v>
                </c:pt>
              </c:strCache>
            </c:strRef>
          </c:cat>
          <c:val>
            <c:numRef>
              <c:f>世帯数の推移!$G$5:$G$60</c:f>
              <c:numCache>
                <c:formatCode>General</c:formatCode>
                <c:ptCount val="56"/>
                <c:pt idx="0">
                  <c:v>3.67</c:v>
                </c:pt>
                <c:pt idx="1">
                  <c:v>3.62</c:v>
                </c:pt>
                <c:pt idx="2">
                  <c:v>3.55</c:v>
                </c:pt>
                <c:pt idx="3">
                  <c:v>3.49</c:v>
                </c:pt>
                <c:pt idx="4">
                  <c:v>3.46</c:v>
                </c:pt>
                <c:pt idx="5">
                  <c:v>3.41</c:v>
                </c:pt>
                <c:pt idx="6">
                  <c:v>3.38</c:v>
                </c:pt>
                <c:pt idx="7">
                  <c:v>3.37</c:v>
                </c:pt>
                <c:pt idx="8">
                  <c:v>3.35</c:v>
                </c:pt>
                <c:pt idx="9">
                  <c:v>3.32</c:v>
                </c:pt>
                <c:pt idx="10">
                  <c:v>3.21</c:v>
                </c:pt>
                <c:pt idx="11">
                  <c:v>3.18</c:v>
                </c:pt>
                <c:pt idx="12">
                  <c:v>3.16</c:v>
                </c:pt>
                <c:pt idx="13">
                  <c:v>3.13</c:v>
                </c:pt>
                <c:pt idx="14" formatCode="0.00">
                  <c:v>3.1</c:v>
                </c:pt>
                <c:pt idx="15">
                  <c:v>3.13</c:v>
                </c:pt>
                <c:pt idx="16">
                  <c:v>3.09</c:v>
                </c:pt>
                <c:pt idx="17">
                  <c:v>3.07</c:v>
                </c:pt>
                <c:pt idx="18">
                  <c:v>3.04</c:v>
                </c:pt>
                <c:pt idx="19">
                  <c:v>3.01</c:v>
                </c:pt>
                <c:pt idx="20" formatCode="0.00">
                  <c:v>2.9769465660519594</c:v>
                </c:pt>
                <c:pt idx="21" formatCode="0.00">
                  <c:v>2.937995579743343</c:v>
                </c:pt>
                <c:pt idx="22" formatCode="0.00">
                  <c:v>2.9003195300969522</c:v>
                </c:pt>
                <c:pt idx="23" formatCode="0.00">
                  <c:v>2.8638907324910181</c:v>
                </c:pt>
                <c:pt idx="24" formatCode="0.00">
                  <c:v>2.8267471709027805</c:v>
                </c:pt>
                <c:pt idx="25" formatCode="0.00">
                  <c:v>2.791447265337518</c:v>
                </c:pt>
                <c:pt idx="26" formatCode="0.00">
                  <c:v>2.7559347979757787</c:v>
                </c:pt>
                <c:pt idx="27" formatCode="0.00">
                  <c:v>2.7242504452055587</c:v>
                </c:pt>
                <c:pt idx="28" formatCode="0.00">
                  <c:v>2.6926486352766554</c:v>
                </c:pt>
                <c:pt idx="29" formatCode="0.00">
                  <c:v>2.6591065447632842</c:v>
                </c:pt>
                <c:pt idx="30" formatCode="0.00">
                  <c:v>2.6650911592393829</c:v>
                </c:pt>
                <c:pt idx="31" formatCode="0.00">
                  <c:v>2.6316650480295816</c:v>
                </c:pt>
                <c:pt idx="32" formatCode="0.00">
                  <c:v>2.5991500879565321</c:v>
                </c:pt>
                <c:pt idx="33" formatCode="0.00">
                  <c:v>2.5664311600996141</c:v>
                </c:pt>
                <c:pt idx="34" formatCode="0.00">
                  <c:v>2.5380639518994261</c:v>
                </c:pt>
                <c:pt idx="35" formatCode="0.00">
                  <c:v>2.5554555770287761</c:v>
                </c:pt>
                <c:pt idx="36" formatCode="0.00">
                  <c:v>2.5171651803330439</c:v>
                </c:pt>
                <c:pt idx="37" formatCode="0.00">
                  <c:v>2.4861153115596584</c:v>
                </c:pt>
                <c:pt idx="38" formatCode="0.00">
                  <c:v>2.4535975176577538</c:v>
                </c:pt>
                <c:pt idx="39" formatCode="0.00">
                  <c:v>2.4347341648471499</c:v>
                </c:pt>
                <c:pt idx="40" formatCode="0.00">
                  <c:v>2.4651914745768231</c:v>
                </c:pt>
                <c:pt idx="41" formatCode="0.00">
                  <c:v>2.4354103048914424</c:v>
                </c:pt>
                <c:pt idx="42" formatCode="0.00">
                  <c:v>2.4099853377141818</c:v>
                </c:pt>
                <c:pt idx="43" formatCode="0.00">
                  <c:v>2.3874806662320562</c:v>
                </c:pt>
                <c:pt idx="44" formatCode="0.00">
                  <c:v>2.3657560381398643</c:v>
                </c:pt>
                <c:pt idx="45" formatCode="0.00">
                  <c:v>2.3853298419817741</c:v>
                </c:pt>
                <c:pt idx="46" formatCode="0.00">
                  <c:v>2.3557523227268233</c:v>
                </c:pt>
                <c:pt idx="47" formatCode="0.00">
                  <c:v>2.3298037947714292</c:v>
                </c:pt>
                <c:pt idx="48" formatCode="0.00">
                  <c:v>2.3041893498195662</c:v>
                </c:pt>
                <c:pt idx="49" formatCode="0.00">
                  <c:v>2.2769335035809362</c:v>
                </c:pt>
                <c:pt idx="50" formatCode="0.00">
                  <c:v>2.2754273436087264</c:v>
                </c:pt>
                <c:pt idx="51" formatCode="0.00">
                  <c:v>2.2510103935283898</c:v>
                </c:pt>
                <c:pt idx="52" formatCode="0.00">
                  <c:v>2.2223635906355872</c:v>
                </c:pt>
                <c:pt idx="53" formatCode="0.00">
                  <c:v>2.2000000000000002</c:v>
                </c:pt>
                <c:pt idx="54" formatCode="0.00">
                  <c:v>2.1702547576169264</c:v>
                </c:pt>
                <c:pt idx="55" formatCode="0.00">
                  <c:v>2.1441062763235004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6B-4550-BE59-A296413D7D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609481168"/>
        <c:axId val="1"/>
      </c:barChart>
      <c:catAx>
        <c:axId val="6094811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/>
                  <a:t>（年）</a:t>
                </a:r>
              </a:p>
            </c:rich>
          </c:tx>
          <c:layout>
            <c:manualLayout>
              <c:xMode val="edge"/>
              <c:yMode val="edge"/>
              <c:x val="0.94239477277546246"/>
              <c:y val="0.8784569585695981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/>
            </a:pPr>
            <a:endParaRPr lang="ja-JP"/>
          </a:p>
        </c:txPr>
        <c:crossAx val="1"/>
        <c:crosses val="autoZero"/>
        <c:auto val="1"/>
        <c:lblAlgn val="ctr"/>
        <c:lblOffset val="25"/>
        <c:tickLblSkip val="5"/>
        <c:tickMarkSkip val="1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/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1.1226562952300829E-2"/>
              <c:y val="6.659661908691734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/>
            </a:pPr>
            <a:endParaRPr lang="ja-JP"/>
          </a:p>
        </c:txPr>
        <c:crossAx val="609481168"/>
        <c:crosses val="autoZero"/>
        <c:crossBetween val="between"/>
        <c:majorUnit val="1"/>
      </c:valAx>
      <c:spPr>
        <a:solidFill>
          <a:srgbClr val="FFFFE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ＭＳ ゴシック" panose="020B0609070205080204" pitchFamily="49" charset="-128"/>
          <a:ea typeface="ＭＳ ゴシック" panose="020B0609070205080204" pitchFamily="49" charset="-128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 horizontalDpi="300" verticalDpi="0"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527914942835536"/>
          <c:y val="2.2107320960580018E-2"/>
          <c:w val="0.76484340940433282"/>
          <c:h val="0.9290804099608734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D93F-42FD-B5AC-9E7776403E6A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D93F-42FD-B5AC-9E7776403E6A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D93F-42FD-B5AC-9E7776403E6A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D93F-42FD-B5AC-9E7776403E6A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D93F-42FD-B5AC-9E7776403E6A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D93F-42FD-B5AC-9E7776403E6A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93F-42FD-B5AC-9E7776403E6A}"/>
              </c:ext>
            </c:extLst>
          </c:dPt>
          <c:dPt>
            <c:idx val="11"/>
            <c:invertIfNegative val="0"/>
            <c:bubble3D val="0"/>
            <c:spPr>
              <a:solidFill>
                <a:schemeClr val="tx2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8-D93F-42FD-B5AC-9E7776403E6A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D93F-42FD-B5AC-9E7776403E6A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D93F-42FD-B5AC-9E7776403E6A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D93F-42FD-B5AC-9E7776403E6A}"/>
              </c:ext>
            </c:extLst>
          </c:dPt>
          <c:dLbls>
            <c:dLbl>
              <c:idx val="26"/>
              <c:layout>
                <c:manualLayout>
                  <c:x val="-5.649717514124291E-2"/>
                  <c:y val="2.386099673019798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BC5-4361-8C1B-767020507741}"/>
                </c:ext>
              </c:extLst>
            </c:dLbl>
            <c:spPr>
              <a:solidFill>
                <a:schemeClr val="bg1"/>
              </a:solidFill>
            </c:spPr>
            <c:txPr>
              <a:bodyPr/>
              <a:lstStyle/>
              <a:p>
                <a:pPr>
                  <a:defRPr sz="1100"/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市町村別世帯数・１世帯当たり人員!$AD$7:$AD$33</c:f>
              <c:strCache>
                <c:ptCount val="27"/>
                <c:pt idx="0">
                  <c:v>高 鍋 町</c:v>
                </c:pt>
                <c:pt idx="1">
                  <c:v>都 城 市</c:v>
                </c:pt>
                <c:pt idx="2">
                  <c:v>日之影町</c:v>
                </c:pt>
                <c:pt idx="3">
                  <c:v>綾    町</c:v>
                </c:pt>
                <c:pt idx="4">
                  <c:v>宮 崎 市</c:v>
                </c:pt>
                <c:pt idx="5">
                  <c:v>三 股 町</c:v>
                </c:pt>
                <c:pt idx="6">
                  <c:v>西 都 市</c:v>
                </c:pt>
                <c:pt idx="7">
                  <c:v>門 川 町</c:v>
                </c:pt>
                <c:pt idx="8">
                  <c:v>日 向 市</c:v>
                </c:pt>
                <c:pt idx="9">
                  <c:v>国 富 町</c:v>
                </c:pt>
                <c:pt idx="10">
                  <c:v>新 富 町</c:v>
                </c:pt>
                <c:pt idx="11">
                  <c:v>県 平 均</c:v>
                </c:pt>
                <c:pt idx="12">
                  <c:v>西米良村</c:v>
                </c:pt>
                <c:pt idx="13">
                  <c:v>川 南 町</c:v>
                </c:pt>
                <c:pt idx="14">
                  <c:v>都 農 町</c:v>
                </c:pt>
                <c:pt idx="15">
                  <c:v>延 岡 市</c:v>
                </c:pt>
                <c:pt idx="16">
                  <c:v>高千穂町</c:v>
                </c:pt>
                <c:pt idx="17">
                  <c:v>五ヶ瀬町</c:v>
                </c:pt>
                <c:pt idx="18">
                  <c:v>小 林 市</c:v>
                </c:pt>
                <c:pt idx="19">
                  <c:v>日 南 市</c:v>
                </c:pt>
                <c:pt idx="20">
                  <c:v>木 城 町</c:v>
                </c:pt>
                <c:pt idx="21">
                  <c:v>高 原 町</c:v>
                </c:pt>
                <c:pt idx="22">
                  <c:v>串 間 市</c:v>
                </c:pt>
                <c:pt idx="23">
                  <c:v>えびの市</c:v>
                </c:pt>
                <c:pt idx="24">
                  <c:v>椎 葉 村</c:v>
                </c:pt>
                <c:pt idx="25">
                  <c:v>美 郷 町</c:v>
                </c:pt>
                <c:pt idx="26">
                  <c:v>諸 塚 村</c:v>
                </c:pt>
              </c:strCache>
            </c:strRef>
          </c:cat>
          <c:val>
            <c:numRef>
              <c:f>市町村別世帯数・１世帯当たり人員!$AE$7:$AE$33</c:f>
              <c:numCache>
                <c:formatCode>0.00</c:formatCode>
                <c:ptCount val="27"/>
                <c:pt idx="0">
                  <c:v>0.76940744143316497</c:v>
                </c:pt>
                <c:pt idx="1">
                  <c:v>0.56560779100995584</c:v>
                </c:pt>
                <c:pt idx="2">
                  <c:v>0.28880866425992779</c:v>
                </c:pt>
                <c:pt idx="3">
                  <c:v>0.2824858757062147</c:v>
                </c:pt>
                <c:pt idx="4">
                  <c:v>0.280417923423113</c:v>
                </c:pt>
                <c:pt idx="5">
                  <c:v>0.2304147465437788</c:v>
                </c:pt>
                <c:pt idx="6">
                  <c:v>0.21955750717784156</c:v>
                </c:pt>
                <c:pt idx="7">
                  <c:v>0.18978102189781021</c:v>
                </c:pt>
                <c:pt idx="8">
                  <c:v>0.15921031682853048</c:v>
                </c:pt>
                <c:pt idx="9">
                  <c:v>0.11933174224343676</c:v>
                </c:pt>
                <c:pt idx="10">
                  <c:v>4.588559192413582E-2</c:v>
                </c:pt>
                <c:pt idx="11">
                  <c:v>-7.9828968015755161E-2</c:v>
                </c:pt>
                <c:pt idx="12">
                  <c:v>-0.21645021645021645</c:v>
                </c:pt>
                <c:pt idx="13">
                  <c:v>-0.23182646133465806</c:v>
                </c:pt>
                <c:pt idx="14">
                  <c:v>-0.47583270723766591</c:v>
                </c:pt>
                <c:pt idx="15">
                  <c:v>-0.91088953750318324</c:v>
                </c:pt>
                <c:pt idx="16">
                  <c:v>-0.95650193577772724</c:v>
                </c:pt>
                <c:pt idx="17">
                  <c:v>-1.0265183917878529</c:v>
                </c:pt>
                <c:pt idx="18">
                  <c:v>-1.167478142505628</c:v>
                </c:pt>
                <c:pt idx="19">
                  <c:v>-1.4244348963198208</c:v>
                </c:pt>
                <c:pt idx="20">
                  <c:v>-1.4721919302071973</c:v>
                </c:pt>
                <c:pt idx="21">
                  <c:v>-1.6864805087088746</c:v>
                </c:pt>
                <c:pt idx="22">
                  <c:v>-1.7412935323383085</c:v>
                </c:pt>
                <c:pt idx="23">
                  <c:v>-1.7420696827873112</c:v>
                </c:pt>
                <c:pt idx="24">
                  <c:v>-2.2908366533864544</c:v>
                </c:pt>
                <c:pt idx="25">
                  <c:v>-2.437785678009142</c:v>
                </c:pt>
                <c:pt idx="26">
                  <c:v>-4.4142614601018675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93F-42FD-B5AC-9E7776403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20"/>
        <c:axId val="705596288"/>
        <c:axId val="1"/>
      </c:barChart>
      <c:catAx>
        <c:axId val="70559628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"/>
          <c:min val="-5"/>
        </c:scaling>
        <c:delete val="0"/>
        <c:axPos val="t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00"/>
                </a:pPr>
                <a:r>
                  <a:rPr lang="ja-JP" sz="1100"/>
                  <a:t>（％）</a:t>
                </a:r>
              </a:p>
            </c:rich>
          </c:tx>
          <c:layout>
            <c:manualLayout>
              <c:xMode val="edge"/>
              <c:yMode val="edge"/>
              <c:x val="0.86235041594376971"/>
              <c:y val="0.9793490577884251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high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ja-JP"/>
          </a:p>
        </c:txPr>
        <c:crossAx val="705596288"/>
        <c:crosses val="autoZero"/>
        <c:crossBetween val="between"/>
        <c:majorUnit val="1"/>
      </c:valAx>
      <c:spPr>
        <a:solidFill>
          <a:srgbClr val="FFFFE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ＭＳ ゴシック" panose="020B0609070205080204" pitchFamily="49" charset="-128"/>
          <a:ea typeface="ＭＳ ゴシック" panose="020B0609070205080204" pitchFamily="49" charset="-128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018848603498179"/>
          <c:y val="2.1288202080326335E-2"/>
          <c:w val="0.70846503426392637"/>
          <c:h val="0.9350211258072054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CB5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DA2B-4338-83A9-C74071CADE89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DA2B-4338-83A9-C74071CADE89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DA2B-4338-83A9-C74071CADE89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DA2B-4338-83A9-C74071CADE89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DA2B-4338-83A9-C74071CADE89}"/>
              </c:ext>
            </c:extLst>
          </c:dPt>
          <c:dPt>
            <c:idx val="21"/>
            <c:invertIfNegative val="0"/>
            <c:bubble3D val="0"/>
            <c:spPr>
              <a:solidFill>
                <a:srgbClr val="EA8B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DA2B-4338-83A9-C74071CADE89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A2B-4338-83A9-C74071CADE89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DA2B-4338-83A9-C74071CADE89}"/>
              </c:ext>
            </c:extLst>
          </c:dPt>
          <c:dLbls>
            <c:dLbl>
              <c:idx val="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A2B-4338-83A9-C74071CADE89}"/>
                </c:ext>
              </c:extLst>
            </c:dLbl>
            <c:dLbl>
              <c:idx val="1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A2B-4338-83A9-C74071CADE89}"/>
                </c:ext>
              </c:extLst>
            </c:dLbl>
            <c:dLbl>
              <c:idx val="2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A2B-4338-83A9-C74071CADE89}"/>
                </c:ext>
              </c:extLst>
            </c:dLbl>
            <c:dLbl>
              <c:idx val="3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A2B-4338-83A9-C74071CADE89}"/>
                </c:ext>
              </c:extLst>
            </c:dLbl>
            <c:dLbl>
              <c:idx val="4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A2B-4338-83A9-C74071CADE89}"/>
                </c:ext>
              </c:extLst>
            </c:dLbl>
            <c:dLbl>
              <c:idx val="5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A2B-4338-83A9-C74071CADE89}"/>
                </c:ext>
              </c:extLst>
            </c:dLbl>
            <c:dLbl>
              <c:idx val="6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A2B-4338-83A9-C74071CADE89}"/>
                </c:ext>
              </c:extLst>
            </c:dLbl>
            <c:dLbl>
              <c:idx val="7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A2B-4338-83A9-C74071CADE89}"/>
                </c:ext>
              </c:extLst>
            </c:dLbl>
            <c:dLbl>
              <c:idx val="8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DA2B-4338-83A9-C74071CADE89}"/>
                </c:ext>
              </c:extLst>
            </c:dLbl>
            <c:dLbl>
              <c:idx val="9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A2B-4338-83A9-C74071CADE89}"/>
                </c:ext>
              </c:extLst>
            </c:dLbl>
            <c:dLbl>
              <c:idx val="1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DA2B-4338-83A9-C74071CADE89}"/>
                </c:ext>
              </c:extLst>
            </c:dLbl>
            <c:dLbl>
              <c:idx val="11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DA2B-4338-83A9-C74071CADE89}"/>
                </c:ext>
              </c:extLst>
            </c:dLbl>
            <c:dLbl>
              <c:idx val="12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DA2B-4338-83A9-C74071CADE89}"/>
                </c:ext>
              </c:extLst>
            </c:dLbl>
            <c:dLbl>
              <c:idx val="13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DA2B-4338-83A9-C74071CADE89}"/>
                </c:ext>
              </c:extLst>
            </c:dLbl>
            <c:dLbl>
              <c:idx val="14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DA2B-4338-83A9-C74071CADE89}"/>
                </c:ext>
              </c:extLst>
            </c:dLbl>
            <c:dLbl>
              <c:idx val="15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DA2B-4338-83A9-C74071CADE89}"/>
                </c:ext>
              </c:extLst>
            </c:dLbl>
            <c:dLbl>
              <c:idx val="16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DA2B-4338-83A9-C74071CADE89}"/>
                </c:ext>
              </c:extLst>
            </c:dLbl>
            <c:dLbl>
              <c:idx val="17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A2B-4338-83A9-C74071CADE89}"/>
                </c:ext>
              </c:extLst>
            </c:dLbl>
            <c:dLbl>
              <c:idx val="18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A2B-4338-83A9-C74071CADE89}"/>
                </c:ext>
              </c:extLst>
            </c:dLbl>
            <c:dLbl>
              <c:idx val="19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A2B-4338-83A9-C74071CADE89}"/>
                </c:ext>
              </c:extLst>
            </c:dLbl>
            <c:dLbl>
              <c:idx val="2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A2B-4338-83A9-C74071CADE89}"/>
                </c:ext>
              </c:extLst>
            </c:dLbl>
            <c:dLbl>
              <c:idx val="21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A2B-4338-83A9-C74071CADE89}"/>
                </c:ext>
              </c:extLst>
            </c:dLbl>
            <c:dLbl>
              <c:idx val="22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A2B-4338-83A9-C74071CADE89}"/>
                </c:ext>
              </c:extLst>
            </c:dLbl>
            <c:dLbl>
              <c:idx val="23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A2B-4338-83A9-C74071CADE89}"/>
                </c:ext>
              </c:extLst>
            </c:dLbl>
            <c:dLbl>
              <c:idx val="24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DA2B-4338-83A9-C74071CADE89}"/>
                </c:ext>
              </c:extLst>
            </c:dLbl>
            <c:dLbl>
              <c:idx val="25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DA2B-4338-83A9-C74071CADE89}"/>
                </c:ext>
              </c:extLst>
            </c:dLbl>
            <c:dLbl>
              <c:idx val="26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DA2B-4338-83A9-C74071CADE8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市町村別世帯数・１世帯当たり人員!$AL$7:$AL$33</c:f>
              <c:strCache>
                <c:ptCount val="27"/>
                <c:pt idx="0">
                  <c:v>五ヶ瀬町</c:v>
                </c:pt>
                <c:pt idx="1">
                  <c:v>木 城 町</c:v>
                </c:pt>
                <c:pt idx="2">
                  <c:v>新 富 町</c:v>
                </c:pt>
                <c:pt idx="3">
                  <c:v>三 股 町</c:v>
                </c:pt>
                <c:pt idx="4">
                  <c:v>門 川 町</c:v>
                </c:pt>
                <c:pt idx="5">
                  <c:v>高千穂町</c:v>
                </c:pt>
                <c:pt idx="6">
                  <c:v>都 農 町</c:v>
                </c:pt>
                <c:pt idx="7">
                  <c:v>川 南 町</c:v>
                </c:pt>
                <c:pt idx="8">
                  <c:v>国 富 町</c:v>
                </c:pt>
                <c:pt idx="9">
                  <c:v>綾    町</c:v>
                </c:pt>
                <c:pt idx="10">
                  <c:v>西 都 市</c:v>
                </c:pt>
                <c:pt idx="11">
                  <c:v>日之影町</c:v>
                </c:pt>
                <c:pt idx="12">
                  <c:v>日 向 市</c:v>
                </c:pt>
                <c:pt idx="13">
                  <c:v>諸 塚 村</c:v>
                </c:pt>
                <c:pt idx="14">
                  <c:v>串 間 市</c:v>
                </c:pt>
                <c:pt idx="15">
                  <c:v>日 南 市</c:v>
                </c:pt>
                <c:pt idx="16">
                  <c:v>椎 葉 村</c:v>
                </c:pt>
                <c:pt idx="17">
                  <c:v>高 原 町</c:v>
                </c:pt>
                <c:pt idx="18">
                  <c:v>延 岡 市</c:v>
                </c:pt>
                <c:pt idx="19">
                  <c:v>都 城 市</c:v>
                </c:pt>
                <c:pt idx="20">
                  <c:v>高 鍋 町</c:v>
                </c:pt>
                <c:pt idx="21">
                  <c:v>県 平 均</c:v>
                </c:pt>
                <c:pt idx="22">
                  <c:v>小 林 市</c:v>
                </c:pt>
                <c:pt idx="23">
                  <c:v>美 郷 町</c:v>
                </c:pt>
                <c:pt idx="24">
                  <c:v>宮 崎 市</c:v>
                </c:pt>
                <c:pt idx="25">
                  <c:v>えびの市</c:v>
                </c:pt>
                <c:pt idx="26">
                  <c:v>西米良村</c:v>
                </c:pt>
              </c:strCache>
            </c:strRef>
          </c:cat>
          <c:val>
            <c:numRef>
              <c:f>市町村別世帯数・１世帯当たり人員!$AM$7:$AM$33</c:f>
              <c:numCache>
                <c:formatCode>0.00</c:formatCode>
                <c:ptCount val="27"/>
                <c:pt idx="0">
                  <c:v>2.5479688850475366</c:v>
                </c:pt>
                <c:pt idx="1">
                  <c:v>2.4670724958494743</c:v>
                </c:pt>
                <c:pt idx="2">
                  <c:v>2.4016205473169241</c:v>
                </c:pt>
                <c:pt idx="3">
                  <c:v>2.3977011494252873</c:v>
                </c:pt>
                <c:pt idx="4">
                  <c:v>2.3853999708582254</c:v>
                </c:pt>
                <c:pt idx="5">
                  <c:v>2.3757185559898826</c:v>
                </c:pt>
                <c:pt idx="6">
                  <c:v>2.3394564670357321</c:v>
                </c:pt>
                <c:pt idx="7">
                  <c:v>2.325643153526971</c:v>
                </c:pt>
                <c:pt idx="8">
                  <c:v>2.2985035094689446</c:v>
                </c:pt>
                <c:pt idx="9">
                  <c:v>2.2792253521126762</c:v>
                </c:pt>
                <c:pt idx="10">
                  <c:v>2.253117627232895</c:v>
                </c:pt>
                <c:pt idx="11">
                  <c:v>2.2332613390928726</c:v>
                </c:pt>
                <c:pt idx="12">
                  <c:v>2.2265935463360358</c:v>
                </c:pt>
                <c:pt idx="13">
                  <c:v>2.2238010657193605</c:v>
                </c:pt>
                <c:pt idx="14">
                  <c:v>2.1827252419955325</c:v>
                </c:pt>
                <c:pt idx="15">
                  <c:v>2.1815037665229546</c:v>
                </c:pt>
                <c:pt idx="16">
                  <c:v>2.1794087665647299</c:v>
                </c:pt>
                <c:pt idx="17">
                  <c:v>2.1766029246344205</c:v>
                </c:pt>
                <c:pt idx="18">
                  <c:v>2.1621065949707416</c:v>
                </c:pt>
                <c:pt idx="19">
                  <c:v>2.1446933628258904</c:v>
                </c:pt>
                <c:pt idx="20">
                  <c:v>2.1446153846153848</c:v>
                </c:pt>
                <c:pt idx="21">
                  <c:v>2.1441062763235004</c:v>
                </c:pt>
                <c:pt idx="22">
                  <c:v>2.1306812162305331</c:v>
                </c:pt>
                <c:pt idx="23">
                  <c:v>2.1259760541384694</c:v>
                </c:pt>
                <c:pt idx="24">
                  <c:v>2.068111176893475</c:v>
                </c:pt>
                <c:pt idx="25">
                  <c:v>2.0563641174914</c:v>
                </c:pt>
                <c:pt idx="26">
                  <c:v>1.9088937093275489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DA2B-4338-83A9-C74071CAD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20"/>
        <c:axId val="705594320"/>
        <c:axId val="1"/>
      </c:barChart>
      <c:catAx>
        <c:axId val="7055943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  <c:min val="0"/>
        </c:scaling>
        <c:delete val="0"/>
        <c:axPos val="t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82302018714580949"/>
              <c:y val="0.979099472713978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high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705594320"/>
        <c:crosses val="autoZero"/>
        <c:crossBetween val="between"/>
        <c:majorUnit val="1"/>
      </c:valAx>
      <c:spPr>
        <a:solidFill>
          <a:srgbClr val="FFFFE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ゴシック" panose="020B0609070205080204" pitchFamily="49" charset="-128"/>
          <a:ea typeface="ＭＳ ゴシック" panose="020B0609070205080204" pitchFamily="49" charset="-128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181052</xdr:colOff>
      <xdr:row>2</xdr:row>
      <xdr:rowOff>322671</xdr:rowOff>
    </xdr:from>
    <xdr:to>
      <xdr:col>25</xdr:col>
      <xdr:colOff>595583</xdr:colOff>
      <xdr:row>25</xdr:row>
      <xdr:rowOff>168562</xdr:rowOff>
    </xdr:to>
    <xdr:graphicFrame macro="">
      <xdr:nvGraphicFramePr>
        <xdr:cNvPr id="3" name="Chart 6">
          <a:extLst>
            <a:ext uri="{FF2B5EF4-FFF2-40B4-BE49-F238E27FC236}">
              <a16:creationId xmlns:a16="http://schemas.microsoft.com/office/drawing/2014/main" id="{4F573258-E4CB-B1A8-2428-C4A3353C0F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172144</xdr:colOff>
      <xdr:row>31</xdr:row>
      <xdr:rowOff>19993</xdr:rowOff>
    </xdr:from>
    <xdr:to>
      <xdr:col>25</xdr:col>
      <xdr:colOff>544907</xdr:colOff>
      <xdr:row>49</xdr:row>
      <xdr:rowOff>154216</xdr:rowOff>
    </xdr:to>
    <xdr:graphicFrame macro="">
      <xdr:nvGraphicFramePr>
        <xdr:cNvPr id="5" name="Chart 7">
          <a:extLst>
            <a:ext uri="{FF2B5EF4-FFF2-40B4-BE49-F238E27FC236}">
              <a16:creationId xmlns:a16="http://schemas.microsoft.com/office/drawing/2014/main" id="{82A51DBB-9E8A-4707-86A9-84A87EDA7B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0.03831</cdr:x>
      <cdr:y>0.95553</cdr:y>
    </cdr:from>
    <cdr:to>
      <cdr:x>0.06447</cdr:x>
      <cdr:y>0.99805</cdr:y>
    </cdr:to>
    <cdr:sp macro="" textlink="">
      <cdr:nvSpPr>
        <cdr:cNvPr id="1044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80941" y="3252860"/>
          <a:ext cx="190273" cy="1711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0.00895</cdr:x>
      <cdr:y>0.98218</cdr:y>
    </cdr:from>
    <cdr:to>
      <cdr:x>0.01167</cdr:x>
      <cdr:y>0.98486</cdr:y>
    </cdr:to>
    <cdr:sp macro="" textlink="">
      <cdr:nvSpPr>
        <cdr:cNvPr id="1054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921" y="3361728"/>
          <a:ext cx="19934" cy="914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ja-JP" altLang="en-US" sz="975" b="0" i="0" strike="noStrike">
              <a:solidFill>
                <a:srgbClr val="000000"/>
              </a:solidFill>
              <a:latin typeface="HG平成丸ｺﾞｼｯｸ体W4"/>
            </a:rPr>
            <a:t>昭和</a:t>
          </a:r>
        </a:p>
      </cdr:txBody>
    </cdr:sp>
  </cdr:relSizeAnchor>
  <cdr:relSizeAnchor xmlns:cdr="http://schemas.openxmlformats.org/drawingml/2006/chartDrawing">
    <cdr:from>
      <cdr:x>0</cdr:x>
      <cdr:y>0</cdr:y>
    </cdr:from>
    <cdr:to>
      <cdr:x>0.00332</cdr:x>
      <cdr:y>0.00715</cdr:y>
    </cdr:to>
    <cdr:pic>
      <cdr:nvPicPr>
        <cdr:cNvPr id="5" name="chart">
          <a:extLst xmlns:a="http://schemas.openxmlformats.org/drawingml/2006/main">
            <a:ext uri="{FF2B5EF4-FFF2-40B4-BE49-F238E27FC236}">
              <a16:creationId xmlns:a16="http://schemas.microsoft.com/office/drawing/2014/main" id="{D9C1FACC-3B00-E20B-3294-5951713801D7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0" y="0"/>
          <a:ext cx="24386" cy="24386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478973</xdr:colOff>
      <xdr:row>3</xdr:row>
      <xdr:rowOff>250371</xdr:rowOff>
    </xdr:from>
    <xdr:to>
      <xdr:col>17</xdr:col>
      <xdr:colOff>97973</xdr:colOff>
      <xdr:row>38</xdr:row>
      <xdr:rowOff>254252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859F6210-4A57-43C9-BE56-A0054B3665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489857</xdr:colOff>
      <xdr:row>4</xdr:row>
      <xdr:rowOff>10886</xdr:rowOff>
    </xdr:from>
    <xdr:to>
      <xdr:col>22</xdr:col>
      <xdr:colOff>557377</xdr:colOff>
      <xdr:row>38</xdr:row>
      <xdr:rowOff>185058</xdr:rowOff>
    </xdr:to>
    <xdr:graphicFrame macro="">
      <xdr:nvGraphicFramePr>
        <xdr:cNvPr id="3" name="Chart 4">
          <a:extLst>
            <a:ext uri="{FF2B5EF4-FFF2-40B4-BE49-F238E27FC236}">
              <a16:creationId xmlns:a16="http://schemas.microsoft.com/office/drawing/2014/main" id="{EC5EF62B-021C-475C-9D24-9FED892A43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 2007 - 2010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 2007 - 2010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 2007 - 2010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79998168889431442"/>
    <pageSetUpPr fitToPage="1"/>
  </sheetPr>
  <dimension ref="A1:S79"/>
  <sheetViews>
    <sheetView showGridLines="0" tabSelected="1" view="pageBreakPreview" zoomScale="85" zoomScaleNormal="85" zoomScaleSheetLayoutView="85" workbookViewId="0">
      <selection activeCell="A2" sqref="A2"/>
    </sheetView>
  </sheetViews>
  <sheetFormatPr defaultRowHeight="13.2" x14ac:dyDescent="0.2"/>
  <cols>
    <col min="1" max="1" width="2.109375" style="29" customWidth="1"/>
    <col min="2" max="2" width="3" style="29" customWidth="1"/>
    <col min="3" max="3" width="7.44140625" style="29" customWidth="1"/>
    <col min="4" max="5" width="13.109375" style="29" customWidth="1"/>
    <col min="6" max="6" width="11.33203125" style="29" customWidth="1"/>
    <col min="7" max="7" width="10.6640625" style="29" customWidth="1"/>
    <col min="8" max="8" width="3.21875" style="29" customWidth="1"/>
    <col min="9" max="9" width="7.44140625" style="29" customWidth="1"/>
    <col min="10" max="10" width="11.88671875" style="29" bestFit="1" customWidth="1"/>
    <col min="11" max="12" width="9.109375" style="29" bestFit="1" customWidth="1"/>
    <col min="13" max="13" width="13.109375" style="29" customWidth="1"/>
    <col min="14" max="20" width="5.6640625" style="29" customWidth="1"/>
    <col min="21" max="16384" width="8.88671875" style="29"/>
  </cols>
  <sheetData>
    <row r="1" spans="1:19" ht="14.4" x14ac:dyDescent="0.15">
      <c r="A1" s="27" t="s">
        <v>129</v>
      </c>
      <c r="C1" s="27"/>
      <c r="D1" s="27"/>
      <c r="E1" s="27"/>
      <c r="F1" s="28" t="s">
        <v>124</v>
      </c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</row>
    <row r="2" spans="1:19" ht="14.4" x14ac:dyDescent="0.2">
      <c r="B2" s="27"/>
      <c r="C2" s="27"/>
      <c r="D2" s="27"/>
      <c r="E2" s="27"/>
      <c r="F2" s="30" t="s">
        <v>128</v>
      </c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</row>
    <row r="3" spans="1:19" ht="28.8" customHeight="1" x14ac:dyDescent="0.2">
      <c r="B3" s="140" t="s">
        <v>0</v>
      </c>
      <c r="C3" s="141"/>
      <c r="D3" s="2" t="s">
        <v>79</v>
      </c>
      <c r="E3" s="2" t="s">
        <v>182</v>
      </c>
      <c r="F3" s="2" t="s">
        <v>183</v>
      </c>
      <c r="G3" s="31" t="s">
        <v>80</v>
      </c>
    </row>
    <row r="4" spans="1:19" x14ac:dyDescent="0.2">
      <c r="B4" s="142"/>
      <c r="C4" s="143"/>
      <c r="D4" s="32" t="s">
        <v>1</v>
      </c>
      <c r="E4" s="32" t="s">
        <v>1</v>
      </c>
      <c r="F4" s="32" t="s">
        <v>2</v>
      </c>
      <c r="G4" s="33" t="s">
        <v>3</v>
      </c>
    </row>
    <row r="5" spans="1:19" ht="14.4" x14ac:dyDescent="0.2">
      <c r="B5" s="34" t="s">
        <v>4</v>
      </c>
      <c r="C5" s="35" t="s">
        <v>25</v>
      </c>
      <c r="D5" s="17">
        <v>286216</v>
      </c>
      <c r="E5" s="17">
        <v>755</v>
      </c>
      <c r="F5" s="36">
        <v>0.26</v>
      </c>
      <c r="G5" s="37">
        <v>3.67</v>
      </c>
    </row>
    <row r="6" spans="1:19" ht="14.4" x14ac:dyDescent="0.2">
      <c r="B6" s="34"/>
      <c r="C6" s="35" t="s">
        <v>27</v>
      </c>
      <c r="D6" s="17">
        <v>289583</v>
      </c>
      <c r="E6" s="17">
        <v>3367</v>
      </c>
      <c r="F6" s="38">
        <v>1.176384269223244</v>
      </c>
      <c r="G6" s="37">
        <v>3.62</v>
      </c>
    </row>
    <row r="7" spans="1:19" ht="14.4" x14ac:dyDescent="0.2">
      <c r="B7" s="34"/>
      <c r="C7" s="35" t="s">
        <v>28</v>
      </c>
      <c r="D7" s="17">
        <v>295264</v>
      </c>
      <c r="E7" s="17">
        <v>5681</v>
      </c>
      <c r="F7" s="38">
        <v>1.9617864308333017</v>
      </c>
      <c r="G7" s="37">
        <v>3.55</v>
      </c>
    </row>
    <row r="8" spans="1:19" ht="14.4" x14ac:dyDescent="0.2">
      <c r="B8" s="34"/>
      <c r="C8" s="35" t="s">
        <v>29</v>
      </c>
      <c r="D8" s="17">
        <v>301989</v>
      </c>
      <c r="E8" s="17">
        <v>6725</v>
      </c>
      <c r="F8" s="38">
        <v>2.2776227376178606</v>
      </c>
      <c r="G8" s="37">
        <v>3.49</v>
      </c>
    </row>
    <row r="9" spans="1:19" ht="14.4" x14ac:dyDescent="0.2">
      <c r="B9" s="39"/>
      <c r="C9" s="40" t="s">
        <v>30</v>
      </c>
      <c r="D9" s="41">
        <v>307963</v>
      </c>
      <c r="E9" s="41">
        <v>5974</v>
      </c>
      <c r="F9" s="42">
        <v>1.9782177496531332</v>
      </c>
      <c r="G9" s="43">
        <v>3.46</v>
      </c>
    </row>
    <row r="10" spans="1:19" ht="14.4" x14ac:dyDescent="0.2">
      <c r="B10" s="34" t="s">
        <v>4</v>
      </c>
      <c r="C10" s="35" t="s">
        <v>31</v>
      </c>
      <c r="D10" s="17">
        <v>318478</v>
      </c>
      <c r="E10" s="17">
        <v>10515</v>
      </c>
      <c r="F10" s="38">
        <v>3.4143712069307024</v>
      </c>
      <c r="G10" s="37">
        <v>3.41</v>
      </c>
    </row>
    <row r="11" spans="1:19" ht="14.4" x14ac:dyDescent="0.2">
      <c r="B11" s="34"/>
      <c r="C11" s="35" t="s">
        <v>32</v>
      </c>
      <c r="D11" s="17">
        <v>324364</v>
      </c>
      <c r="E11" s="17">
        <v>5886</v>
      </c>
      <c r="F11" s="38">
        <v>1.848165336381163</v>
      </c>
      <c r="G11" s="37">
        <v>3.38</v>
      </c>
    </row>
    <row r="12" spans="1:19" ht="14.4" x14ac:dyDescent="0.2">
      <c r="B12" s="34"/>
      <c r="C12" s="35" t="s">
        <v>33</v>
      </c>
      <c r="D12" s="17">
        <v>329702</v>
      </c>
      <c r="E12" s="17">
        <v>5338</v>
      </c>
      <c r="F12" s="38">
        <v>1.6456820115672517</v>
      </c>
      <c r="G12" s="37">
        <v>3.37</v>
      </c>
    </row>
    <row r="13" spans="1:19" ht="14.4" x14ac:dyDescent="0.2">
      <c r="B13" s="34"/>
      <c r="C13" s="35" t="s">
        <v>34</v>
      </c>
      <c r="D13" s="17">
        <v>335858</v>
      </c>
      <c r="E13" s="17">
        <v>6156</v>
      </c>
      <c r="F13" s="38">
        <v>1.8671406300234759</v>
      </c>
      <c r="G13" s="37">
        <v>3.35</v>
      </c>
    </row>
    <row r="14" spans="1:19" ht="14.4" x14ac:dyDescent="0.2">
      <c r="B14" s="39"/>
      <c r="C14" s="40" t="s">
        <v>35</v>
      </c>
      <c r="D14" s="41">
        <v>342180</v>
      </c>
      <c r="E14" s="41">
        <v>6322</v>
      </c>
      <c r="F14" s="42">
        <v>1.8823431331098261</v>
      </c>
      <c r="G14" s="43">
        <v>3.32</v>
      </c>
    </row>
    <row r="15" spans="1:19" ht="14.4" x14ac:dyDescent="0.2">
      <c r="B15" s="34" t="s">
        <v>4</v>
      </c>
      <c r="C15" s="35" t="s">
        <v>36</v>
      </c>
      <c r="D15" s="17">
        <v>359013</v>
      </c>
      <c r="E15" s="17">
        <v>16833</v>
      </c>
      <c r="F15" s="38">
        <v>4.9193406978783099</v>
      </c>
      <c r="G15" s="37">
        <v>3.21</v>
      </c>
    </row>
    <row r="16" spans="1:19" ht="14.4" x14ac:dyDescent="0.2">
      <c r="B16" s="34"/>
      <c r="C16" s="35" t="s">
        <v>37</v>
      </c>
      <c r="D16" s="17">
        <v>364360</v>
      </c>
      <c r="E16" s="17">
        <v>5347</v>
      </c>
      <c r="F16" s="38">
        <v>1.489361109486286</v>
      </c>
      <c r="G16" s="37">
        <v>3.18</v>
      </c>
    </row>
    <row r="17" spans="2:7" ht="14.4" x14ac:dyDescent="0.2">
      <c r="B17" s="34"/>
      <c r="C17" s="35" t="s">
        <v>38</v>
      </c>
      <c r="D17" s="17">
        <v>369407</v>
      </c>
      <c r="E17" s="17">
        <v>5047</v>
      </c>
      <c r="F17" s="38">
        <v>1.385168514655835</v>
      </c>
      <c r="G17" s="37">
        <v>3.16</v>
      </c>
    </row>
    <row r="18" spans="2:7" ht="14.4" x14ac:dyDescent="0.2">
      <c r="B18" s="34"/>
      <c r="C18" s="35" t="s">
        <v>39</v>
      </c>
      <c r="D18" s="17">
        <v>373890</v>
      </c>
      <c r="E18" s="17">
        <v>4483</v>
      </c>
      <c r="F18" s="38">
        <v>1.2135666081043404</v>
      </c>
      <c r="G18" s="37">
        <v>3.13</v>
      </c>
    </row>
    <row r="19" spans="2:7" ht="14.4" x14ac:dyDescent="0.2">
      <c r="B19" s="39"/>
      <c r="C19" s="40" t="s">
        <v>40</v>
      </c>
      <c r="D19" s="41">
        <v>377744</v>
      </c>
      <c r="E19" s="41">
        <v>3854</v>
      </c>
      <c r="F19" s="42">
        <v>1.0307844553210836</v>
      </c>
      <c r="G19" s="44">
        <v>3.1</v>
      </c>
    </row>
    <row r="20" spans="2:7" ht="14.4" x14ac:dyDescent="0.2">
      <c r="B20" s="34" t="s">
        <v>4</v>
      </c>
      <c r="C20" s="35" t="s">
        <v>41</v>
      </c>
      <c r="D20" s="17">
        <v>376071</v>
      </c>
      <c r="E20" s="17">
        <v>-1673</v>
      </c>
      <c r="F20" s="38">
        <v>-0.4428925409801347</v>
      </c>
      <c r="G20" s="37">
        <v>3.13</v>
      </c>
    </row>
    <row r="21" spans="2:7" ht="14.4" x14ac:dyDescent="0.2">
      <c r="B21" s="34"/>
      <c r="C21" s="35" t="s">
        <v>42</v>
      </c>
      <c r="D21" s="17">
        <v>379872</v>
      </c>
      <c r="E21" s="17">
        <v>3801</v>
      </c>
      <c r="F21" s="38">
        <v>1.0107134025223961</v>
      </c>
      <c r="G21" s="37">
        <v>3.09</v>
      </c>
    </row>
    <row r="22" spans="2:7" ht="14.4" x14ac:dyDescent="0.2">
      <c r="B22" s="34"/>
      <c r="C22" s="35" t="s">
        <v>43</v>
      </c>
      <c r="D22" s="17">
        <v>383352</v>
      </c>
      <c r="E22" s="17">
        <v>3480</v>
      </c>
      <c r="F22" s="38">
        <v>0.91609805408137468</v>
      </c>
      <c r="G22" s="37">
        <v>3.07</v>
      </c>
    </row>
    <row r="23" spans="2:7" ht="14.4" x14ac:dyDescent="0.2">
      <c r="B23" s="34"/>
      <c r="C23" s="35" t="s">
        <v>44</v>
      </c>
      <c r="D23" s="17">
        <v>386755</v>
      </c>
      <c r="E23" s="17">
        <v>3403</v>
      </c>
      <c r="F23" s="38">
        <v>0.88769590350382932</v>
      </c>
      <c r="G23" s="37">
        <v>3.04</v>
      </c>
    </row>
    <row r="24" spans="2:7" ht="14.4" x14ac:dyDescent="0.2">
      <c r="B24" s="34"/>
      <c r="C24" s="35" t="s">
        <v>26</v>
      </c>
      <c r="D24" s="17">
        <v>390537</v>
      </c>
      <c r="E24" s="17">
        <v>3782</v>
      </c>
      <c r="F24" s="38">
        <v>0.97788005326369409</v>
      </c>
      <c r="G24" s="37">
        <v>3.01</v>
      </c>
    </row>
    <row r="25" spans="2:7" ht="14.4" x14ac:dyDescent="0.2">
      <c r="B25" s="45" t="s">
        <v>4</v>
      </c>
      <c r="C25" s="46" t="s">
        <v>45</v>
      </c>
      <c r="D25" s="47">
        <v>392653</v>
      </c>
      <c r="E25" s="47">
        <v>2116</v>
      </c>
      <c r="F25" s="48">
        <v>0.54181806077273087</v>
      </c>
      <c r="G25" s="49">
        <v>2.9769465660519594</v>
      </c>
    </row>
    <row r="26" spans="2:7" ht="14.4" x14ac:dyDescent="0.2">
      <c r="B26" s="34"/>
      <c r="C26" s="35" t="s">
        <v>46</v>
      </c>
      <c r="D26" s="17">
        <v>397262</v>
      </c>
      <c r="E26" s="17">
        <v>4609</v>
      </c>
      <c r="F26" s="38">
        <v>1.1738099543362714</v>
      </c>
      <c r="G26" s="50">
        <v>2.937995579743343</v>
      </c>
    </row>
    <row r="27" spans="2:7" ht="14.4" x14ac:dyDescent="0.2">
      <c r="B27" s="34"/>
      <c r="C27" s="35" t="s">
        <v>47</v>
      </c>
      <c r="D27" s="17">
        <v>402466</v>
      </c>
      <c r="E27" s="17">
        <v>5204</v>
      </c>
      <c r="F27" s="38">
        <v>1.3099667222135518</v>
      </c>
      <c r="G27" s="50">
        <v>2.9003195300969522</v>
      </c>
    </row>
    <row r="28" spans="2:7" ht="14.4" x14ac:dyDescent="0.2">
      <c r="B28" s="34"/>
      <c r="C28" s="35" t="s">
        <v>48</v>
      </c>
      <c r="D28" s="17">
        <v>408319</v>
      </c>
      <c r="E28" s="17">
        <v>5853</v>
      </c>
      <c r="F28" s="38">
        <v>1.4542843370620127</v>
      </c>
      <c r="G28" s="50">
        <v>2.8638907324910181</v>
      </c>
    </row>
    <row r="29" spans="2:7" ht="14.4" x14ac:dyDescent="0.2">
      <c r="B29" s="39"/>
      <c r="C29" s="40" t="s">
        <v>49</v>
      </c>
      <c r="D29" s="41">
        <v>414885</v>
      </c>
      <c r="E29" s="41">
        <v>6566</v>
      </c>
      <c r="F29" s="42">
        <v>1.6080564460630047</v>
      </c>
      <c r="G29" s="44">
        <v>2.8267471709027805</v>
      </c>
    </row>
    <row r="30" spans="2:7" ht="14.4" x14ac:dyDescent="0.2">
      <c r="B30" s="45" t="s">
        <v>4</v>
      </c>
      <c r="C30" s="46" t="s">
        <v>50</v>
      </c>
      <c r="D30" s="47">
        <v>421222</v>
      </c>
      <c r="E30" s="47">
        <v>6337</v>
      </c>
      <c r="F30" s="48">
        <v>1.5274112103353941</v>
      </c>
      <c r="G30" s="49">
        <v>2.791447265337518</v>
      </c>
    </row>
    <row r="31" spans="2:7" ht="14.4" x14ac:dyDescent="0.2">
      <c r="B31" s="34"/>
      <c r="C31" s="35" t="s">
        <v>51</v>
      </c>
      <c r="D31" s="17">
        <v>427226</v>
      </c>
      <c r="E31" s="17">
        <v>6004</v>
      </c>
      <c r="F31" s="38">
        <v>1.4253766422456566</v>
      </c>
      <c r="G31" s="50">
        <v>2.7559347979757787</v>
      </c>
    </row>
    <row r="32" spans="2:7" ht="14.4" x14ac:dyDescent="0.2">
      <c r="B32" s="34"/>
      <c r="C32" s="35" t="s">
        <v>52</v>
      </c>
      <c r="D32" s="17">
        <v>431823</v>
      </c>
      <c r="E32" s="17">
        <v>4597</v>
      </c>
      <c r="F32" s="38">
        <v>1.0760112914476179</v>
      </c>
      <c r="G32" s="50">
        <v>2.7242504452055587</v>
      </c>
    </row>
    <row r="33" spans="2:7" ht="14.4" x14ac:dyDescent="0.2">
      <c r="B33" s="34"/>
      <c r="C33" s="35" t="s">
        <v>53</v>
      </c>
      <c r="D33" s="17">
        <v>436572</v>
      </c>
      <c r="E33" s="17">
        <v>4749</v>
      </c>
      <c r="F33" s="38">
        <v>1.0997561500892725</v>
      </c>
      <c r="G33" s="50">
        <v>2.6926486352766554</v>
      </c>
    </row>
    <row r="34" spans="2:7" ht="14.4" x14ac:dyDescent="0.2">
      <c r="B34" s="39"/>
      <c r="C34" s="40" t="s">
        <v>54</v>
      </c>
      <c r="D34" s="41">
        <v>441880</v>
      </c>
      <c r="E34" s="41">
        <v>5308</v>
      </c>
      <c r="F34" s="42">
        <v>1.2158361049265642</v>
      </c>
      <c r="G34" s="44">
        <v>2.6591065447632842</v>
      </c>
    </row>
    <row r="35" spans="2:7" ht="14.4" x14ac:dyDescent="0.2">
      <c r="B35" s="34" t="s">
        <v>4</v>
      </c>
      <c r="C35" s="35" t="s">
        <v>55</v>
      </c>
      <c r="D35" s="17">
        <v>439012</v>
      </c>
      <c r="E35" s="17">
        <v>-2868</v>
      </c>
      <c r="F35" s="38">
        <v>-0.64904498958993384</v>
      </c>
      <c r="G35" s="50">
        <v>2.6650911592393829</v>
      </c>
    </row>
    <row r="36" spans="2:7" ht="14.4" x14ac:dyDescent="0.2">
      <c r="B36" s="34"/>
      <c r="C36" s="35" t="s">
        <v>56</v>
      </c>
      <c r="D36" s="17">
        <v>443789</v>
      </c>
      <c r="E36" s="17">
        <v>4777</v>
      </c>
      <c r="F36" s="38">
        <v>1.0881251537543393</v>
      </c>
      <c r="G36" s="50">
        <v>2.6316650480295816</v>
      </c>
    </row>
    <row r="37" spans="2:7" ht="14.4" x14ac:dyDescent="0.2">
      <c r="B37" s="34"/>
      <c r="C37" s="35" t="s">
        <v>57</v>
      </c>
      <c r="D37" s="16">
        <v>448517</v>
      </c>
      <c r="E37" s="16">
        <v>4728</v>
      </c>
      <c r="F37" s="51">
        <v>1.0653711561124768</v>
      </c>
      <c r="G37" s="52">
        <v>2.5991500879565321</v>
      </c>
    </row>
    <row r="38" spans="2:7" ht="14.4" x14ac:dyDescent="0.2">
      <c r="B38" s="34"/>
      <c r="C38" s="35" t="s">
        <v>58</v>
      </c>
      <c r="D38" s="17">
        <v>453349</v>
      </c>
      <c r="E38" s="17">
        <v>4832</v>
      </c>
      <c r="F38" s="38">
        <v>1.0773281726222195</v>
      </c>
      <c r="G38" s="50">
        <v>2.5664311600996141</v>
      </c>
    </row>
    <row r="39" spans="2:7" ht="14.4" x14ac:dyDescent="0.2">
      <c r="B39" s="39"/>
      <c r="C39" s="40" t="s">
        <v>59</v>
      </c>
      <c r="D39" s="41">
        <v>457375</v>
      </c>
      <c r="E39" s="41">
        <v>4026</v>
      </c>
      <c r="F39" s="42">
        <v>0.88805754507013357</v>
      </c>
      <c r="G39" s="44">
        <v>2.5380639518994261</v>
      </c>
    </row>
    <row r="40" spans="2:7" ht="14.4" x14ac:dyDescent="0.2">
      <c r="B40" s="34" t="s">
        <v>4</v>
      </c>
      <c r="C40" s="35" t="s">
        <v>60</v>
      </c>
      <c r="D40" s="17">
        <v>451208</v>
      </c>
      <c r="E40" s="17">
        <v>-6167</v>
      </c>
      <c r="F40" s="38">
        <v>-1.3483465427712491</v>
      </c>
      <c r="G40" s="50">
        <v>2.5554555770287761</v>
      </c>
    </row>
    <row r="41" spans="2:7" ht="14.4" x14ac:dyDescent="0.2">
      <c r="B41" s="34"/>
      <c r="C41" s="35" t="s">
        <v>61</v>
      </c>
      <c r="D41" s="17">
        <v>456156</v>
      </c>
      <c r="E41" s="17">
        <v>4948</v>
      </c>
      <c r="F41" s="38">
        <v>1.0966117622027978</v>
      </c>
      <c r="G41" s="50">
        <v>2.5171651803330439</v>
      </c>
    </row>
    <row r="42" spans="2:7" ht="14.4" x14ac:dyDescent="0.2">
      <c r="B42" s="34"/>
      <c r="C42" s="35" t="s">
        <v>62</v>
      </c>
      <c r="D42" s="17">
        <v>459607</v>
      </c>
      <c r="E42" s="17">
        <v>3451</v>
      </c>
      <c r="F42" s="38">
        <v>0.7565394294934189</v>
      </c>
      <c r="G42" s="50">
        <v>2.4861153115596584</v>
      </c>
    </row>
    <row r="43" spans="2:7" ht="14.4" x14ac:dyDescent="0.2">
      <c r="B43" s="34"/>
      <c r="C43" s="35" t="s">
        <v>63</v>
      </c>
      <c r="D43" s="17">
        <v>463111</v>
      </c>
      <c r="E43" s="17">
        <v>3504</v>
      </c>
      <c r="F43" s="38">
        <v>0.76239047708150665</v>
      </c>
      <c r="G43" s="50">
        <v>2.4535975176577538</v>
      </c>
    </row>
    <row r="44" spans="2:7" ht="14.4" x14ac:dyDescent="0.2">
      <c r="B44" s="39"/>
      <c r="C44" s="40" t="s">
        <v>64</v>
      </c>
      <c r="D44" s="41">
        <v>466699</v>
      </c>
      <c r="E44" s="41">
        <v>3588</v>
      </c>
      <c r="F44" s="42">
        <v>0.77476026265841236</v>
      </c>
      <c r="G44" s="44">
        <v>2.4347341648471499</v>
      </c>
    </row>
    <row r="45" spans="2:7" ht="14.4" x14ac:dyDescent="0.2">
      <c r="B45" s="34" t="s">
        <v>4</v>
      </c>
      <c r="C45" s="53" t="s">
        <v>65</v>
      </c>
      <c r="D45" s="54">
        <v>460505</v>
      </c>
      <c r="E45" s="55">
        <v>-6194</v>
      </c>
      <c r="F45" s="56">
        <v>-1.3271937587181459</v>
      </c>
      <c r="G45" s="57">
        <v>2.4651914745768231</v>
      </c>
    </row>
    <row r="46" spans="2:7" ht="14.4" x14ac:dyDescent="0.2">
      <c r="B46" s="58"/>
      <c r="C46" s="59" t="s">
        <v>66</v>
      </c>
      <c r="D46" s="16">
        <v>464362</v>
      </c>
      <c r="E46" s="17">
        <v>3857</v>
      </c>
      <c r="F46" s="60">
        <v>0.83755876700578702</v>
      </c>
      <c r="G46" s="50">
        <v>2.4354103048914424</v>
      </c>
    </row>
    <row r="47" spans="2:7" ht="14.4" x14ac:dyDescent="0.2">
      <c r="B47" s="58"/>
      <c r="C47" s="59" t="s">
        <v>67</v>
      </c>
      <c r="D47" s="61">
        <v>467185</v>
      </c>
      <c r="E47" s="62">
        <v>2823</v>
      </c>
      <c r="F47" s="60">
        <v>0.60793088151054564</v>
      </c>
      <c r="G47" s="50">
        <v>2.4099853377141818</v>
      </c>
    </row>
    <row r="48" spans="2:7" ht="14.4" x14ac:dyDescent="0.2">
      <c r="B48" s="58"/>
      <c r="C48" s="63" t="s">
        <v>68</v>
      </c>
      <c r="D48" s="64">
        <v>469386</v>
      </c>
      <c r="E48" s="65">
        <v>2201</v>
      </c>
      <c r="F48" s="50">
        <v>0.47111957789740683</v>
      </c>
      <c r="G48" s="50">
        <v>2.3874806662320562</v>
      </c>
    </row>
    <row r="49" spans="2:7" ht="14.4" x14ac:dyDescent="0.2">
      <c r="B49" s="58"/>
      <c r="C49" s="59" t="s">
        <v>69</v>
      </c>
      <c r="D49" s="61">
        <v>471213</v>
      </c>
      <c r="E49" s="62">
        <v>1827</v>
      </c>
      <c r="F49" s="60">
        <v>0.38923189017141546</v>
      </c>
      <c r="G49" s="50">
        <v>2.3657560381398643</v>
      </c>
    </row>
    <row r="50" spans="2:7" ht="14.4" x14ac:dyDescent="0.2">
      <c r="B50" s="66" t="s">
        <v>4</v>
      </c>
      <c r="C50" s="67" t="s">
        <v>70</v>
      </c>
      <c r="D50" s="68">
        <v>462858</v>
      </c>
      <c r="E50" s="55">
        <v>-8355</v>
      </c>
      <c r="F50" s="56">
        <v>-1.7730835100050295</v>
      </c>
      <c r="G50" s="57">
        <v>2.3853298419817741</v>
      </c>
    </row>
    <row r="51" spans="2:7" ht="14.4" x14ac:dyDescent="0.2">
      <c r="B51" s="58"/>
      <c r="C51" s="59" t="s">
        <v>71</v>
      </c>
      <c r="D51" s="61">
        <v>465186</v>
      </c>
      <c r="E51" s="62">
        <v>2328</v>
      </c>
      <c r="F51" s="60">
        <v>0.50296203155179342</v>
      </c>
      <c r="G51" s="50">
        <v>2.3557523227268233</v>
      </c>
    </row>
    <row r="52" spans="2:7" ht="14.4" x14ac:dyDescent="0.2">
      <c r="B52" s="58"/>
      <c r="C52" s="59" t="s">
        <v>72</v>
      </c>
      <c r="D52" s="61">
        <v>467011</v>
      </c>
      <c r="E52" s="62">
        <v>1825</v>
      </c>
      <c r="F52" s="60">
        <v>0.39231619180284882</v>
      </c>
      <c r="G52" s="50">
        <v>2.3298037947714292</v>
      </c>
    </row>
    <row r="53" spans="2:7" ht="14.4" x14ac:dyDescent="0.2">
      <c r="B53" s="58"/>
      <c r="C53" s="59" t="s">
        <v>73</v>
      </c>
      <c r="D53" s="61">
        <v>468593</v>
      </c>
      <c r="E53" s="62">
        <v>1582</v>
      </c>
      <c r="F53" s="60">
        <v>0.33875005085533316</v>
      </c>
      <c r="G53" s="50">
        <v>2.3041893498195662</v>
      </c>
    </row>
    <row r="54" spans="2:7" ht="14.4" x14ac:dyDescent="0.2">
      <c r="B54" s="69"/>
      <c r="C54" s="40" t="s">
        <v>74</v>
      </c>
      <c r="D54" s="70">
        <v>470687</v>
      </c>
      <c r="E54" s="71">
        <v>2094</v>
      </c>
      <c r="F54" s="72">
        <v>0.44686967154865742</v>
      </c>
      <c r="G54" s="44">
        <v>2.2769335035809362</v>
      </c>
    </row>
    <row r="55" spans="2:7" ht="14.4" x14ac:dyDescent="0.2">
      <c r="B55" s="45" t="s">
        <v>4</v>
      </c>
      <c r="C55" s="46" t="s">
        <v>75</v>
      </c>
      <c r="D55" s="47">
        <v>470055</v>
      </c>
      <c r="E55" s="47">
        <v>-632</v>
      </c>
      <c r="F55" s="48">
        <v>-0.13427181970184007</v>
      </c>
      <c r="G55" s="49">
        <v>2.2754273436087264</v>
      </c>
    </row>
    <row r="56" spans="2:7" ht="14.4" x14ac:dyDescent="0.2">
      <c r="B56" s="34"/>
      <c r="C56" s="35" t="s">
        <v>76</v>
      </c>
      <c r="D56" s="17">
        <v>471351</v>
      </c>
      <c r="E56" s="17">
        <v>1296</v>
      </c>
      <c r="F56" s="38">
        <v>0.27571241663209622</v>
      </c>
      <c r="G56" s="50">
        <v>2.2510103935283898</v>
      </c>
    </row>
    <row r="57" spans="2:7" ht="14.4" x14ac:dyDescent="0.2">
      <c r="B57" s="34"/>
      <c r="C57" s="35" t="s">
        <v>77</v>
      </c>
      <c r="D57" s="17">
        <v>473153</v>
      </c>
      <c r="E57" s="17">
        <v>1802</v>
      </c>
      <c r="F57" s="38">
        <v>0.38230533084686358</v>
      </c>
      <c r="G57" s="50">
        <v>2.2223635906355872</v>
      </c>
    </row>
    <row r="58" spans="2:7" ht="14.4" x14ac:dyDescent="0.2">
      <c r="B58" s="34"/>
      <c r="C58" s="35" t="s">
        <v>78</v>
      </c>
      <c r="D58" s="17">
        <v>473366</v>
      </c>
      <c r="E58" s="17">
        <v>213</v>
      </c>
      <c r="F58" s="38">
        <v>0.05</v>
      </c>
      <c r="G58" s="50">
        <v>2.2000000000000002</v>
      </c>
    </row>
    <row r="59" spans="2:7" ht="14.4" x14ac:dyDescent="0.2">
      <c r="B59" s="39"/>
      <c r="C59" s="40" t="s">
        <v>132</v>
      </c>
      <c r="D59" s="41">
        <v>474765</v>
      </c>
      <c r="E59" s="41">
        <v>1399</v>
      </c>
      <c r="F59" s="42">
        <v>0.29554298365324083</v>
      </c>
      <c r="G59" s="44">
        <v>2.1702547576169264</v>
      </c>
    </row>
    <row r="60" spans="2:7" ht="14.4" x14ac:dyDescent="0.2">
      <c r="B60" s="134"/>
      <c r="C60" s="135" t="s">
        <v>191</v>
      </c>
      <c r="D60" s="136">
        <v>474386</v>
      </c>
      <c r="E60" s="136">
        <v>-379</v>
      </c>
      <c r="F60" s="137">
        <v>-7.9828968015755161E-2</v>
      </c>
      <c r="G60" s="138">
        <v>2.1441062763235004</v>
      </c>
    </row>
    <row r="61" spans="2:7" ht="14.4" x14ac:dyDescent="0.2">
      <c r="B61" s="34"/>
      <c r="C61" s="35"/>
      <c r="D61" s="17"/>
      <c r="E61" s="17"/>
      <c r="F61" s="38"/>
      <c r="G61" s="50"/>
    </row>
    <row r="62" spans="2:7" ht="14.4" x14ac:dyDescent="0.2">
      <c r="B62" s="34"/>
      <c r="C62" s="35"/>
      <c r="D62" s="16"/>
      <c r="E62" s="16"/>
      <c r="F62" s="51"/>
      <c r="G62" s="52"/>
    </row>
    <row r="63" spans="2:7" ht="14.4" x14ac:dyDescent="0.2">
      <c r="B63" s="34"/>
      <c r="C63" s="35"/>
      <c r="D63" s="17"/>
      <c r="E63" s="17"/>
      <c r="F63" s="38"/>
      <c r="G63" s="50"/>
    </row>
    <row r="64" spans="2:7" ht="14.4" x14ac:dyDescent="0.2">
      <c r="B64" s="39"/>
      <c r="C64" s="40"/>
      <c r="D64" s="41"/>
      <c r="E64" s="41"/>
      <c r="F64" s="42"/>
      <c r="G64" s="44"/>
    </row>
    <row r="65" spans="2:7" ht="14.4" x14ac:dyDescent="0.2">
      <c r="B65" s="34"/>
      <c r="C65" s="35"/>
      <c r="D65" s="17"/>
      <c r="E65" s="17"/>
      <c r="F65" s="38"/>
      <c r="G65" s="50"/>
    </row>
    <row r="66" spans="2:7" ht="14.4" x14ac:dyDescent="0.2">
      <c r="B66" s="34"/>
      <c r="C66" s="35"/>
      <c r="D66" s="17"/>
      <c r="E66" s="17"/>
      <c r="F66" s="38"/>
      <c r="G66" s="50"/>
    </row>
    <row r="67" spans="2:7" ht="14.4" x14ac:dyDescent="0.2">
      <c r="B67" s="34"/>
      <c r="C67" s="35"/>
      <c r="D67" s="17"/>
      <c r="E67" s="17"/>
      <c r="F67" s="38"/>
      <c r="G67" s="50"/>
    </row>
    <row r="68" spans="2:7" ht="14.4" x14ac:dyDescent="0.2">
      <c r="B68" s="34"/>
      <c r="C68" s="35"/>
      <c r="D68" s="17"/>
      <c r="E68" s="17"/>
      <c r="F68" s="38"/>
      <c r="G68" s="50"/>
    </row>
    <row r="69" spans="2:7" ht="14.4" x14ac:dyDescent="0.2">
      <c r="B69" s="39"/>
      <c r="C69" s="40"/>
      <c r="D69" s="41"/>
      <c r="E69" s="41"/>
      <c r="F69" s="42"/>
      <c r="G69" s="44"/>
    </row>
    <row r="70" spans="2:7" ht="14.4" x14ac:dyDescent="0.2">
      <c r="B70" s="34"/>
      <c r="C70" s="53"/>
      <c r="D70" s="54"/>
      <c r="E70" s="55"/>
      <c r="F70" s="56"/>
      <c r="G70" s="57"/>
    </row>
    <row r="71" spans="2:7" ht="14.4" x14ac:dyDescent="0.2">
      <c r="B71" s="58"/>
      <c r="C71" s="59"/>
      <c r="D71" s="16"/>
      <c r="E71" s="17"/>
      <c r="F71" s="60"/>
      <c r="G71" s="50"/>
    </row>
    <row r="72" spans="2:7" ht="14.4" x14ac:dyDescent="0.2">
      <c r="B72" s="58"/>
      <c r="C72" s="59"/>
      <c r="D72" s="61"/>
      <c r="E72" s="62"/>
      <c r="F72" s="60"/>
      <c r="G72" s="50"/>
    </row>
    <row r="73" spans="2:7" ht="14.4" x14ac:dyDescent="0.2">
      <c r="B73" s="58"/>
      <c r="C73" s="63"/>
      <c r="D73" s="64"/>
      <c r="E73" s="65"/>
      <c r="F73" s="50"/>
      <c r="G73" s="50"/>
    </row>
    <row r="74" spans="2:7" ht="14.4" x14ac:dyDescent="0.2">
      <c r="B74" s="58"/>
      <c r="C74" s="59"/>
      <c r="D74" s="61"/>
      <c r="E74" s="62"/>
      <c r="F74" s="60"/>
      <c r="G74" s="50"/>
    </row>
    <row r="75" spans="2:7" ht="14.4" x14ac:dyDescent="0.2">
      <c r="B75" s="66"/>
      <c r="C75" s="67"/>
      <c r="D75" s="68"/>
      <c r="E75" s="55"/>
      <c r="F75" s="56"/>
      <c r="G75" s="57"/>
    </row>
    <row r="76" spans="2:7" ht="14.4" x14ac:dyDescent="0.2">
      <c r="B76" s="58"/>
      <c r="C76" s="59"/>
      <c r="D76" s="61"/>
      <c r="E76" s="62"/>
      <c r="F76" s="60"/>
      <c r="G76" s="50"/>
    </row>
    <row r="77" spans="2:7" ht="14.4" x14ac:dyDescent="0.2">
      <c r="B77" s="58"/>
      <c r="C77" s="59"/>
      <c r="D77" s="61"/>
      <c r="E77" s="62"/>
      <c r="F77" s="60"/>
      <c r="G77" s="50"/>
    </row>
    <row r="78" spans="2:7" ht="14.4" x14ac:dyDescent="0.2">
      <c r="B78" s="58"/>
      <c r="C78" s="59"/>
      <c r="D78" s="61"/>
      <c r="E78" s="62"/>
      <c r="F78" s="60"/>
      <c r="G78" s="50"/>
    </row>
    <row r="79" spans="2:7" ht="14.4" x14ac:dyDescent="0.2">
      <c r="B79" s="69"/>
      <c r="C79" s="40"/>
      <c r="D79" s="70"/>
      <c r="E79" s="71"/>
      <c r="F79" s="72"/>
      <c r="G79" s="44"/>
    </row>
  </sheetData>
  <mergeCells count="1">
    <mergeCell ref="B3:C4"/>
  </mergeCells>
  <phoneticPr fontId="2"/>
  <printOptions horizontalCentered="1"/>
  <pageMargins left="0.78740157480314965" right="0.78740157480314965" top="0.98425196850393704" bottom="0.98425196850393704" header="0.51181102362204722" footer="0.51181102362204722"/>
  <pageSetup paperSize="8" scale="86" orientation="landscape" r:id="rId1"/>
  <headerFooter alignWithMargins="0"/>
  <rowBreaks count="1" manualBreakCount="1">
    <brk id="59" min="1" max="1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79998168889431442"/>
    <pageSetUpPr fitToPage="1"/>
  </sheetPr>
  <dimension ref="A1:L42"/>
  <sheetViews>
    <sheetView showGridLines="0" zoomScaleNormal="100" zoomScaleSheetLayoutView="80" workbookViewId="0">
      <selection activeCell="A2" sqref="A2"/>
    </sheetView>
  </sheetViews>
  <sheetFormatPr defaultRowHeight="13.2" x14ac:dyDescent="0.2"/>
  <cols>
    <col min="1" max="1" width="3.77734375" style="29" customWidth="1"/>
    <col min="2" max="2" width="10.33203125" style="29" customWidth="1"/>
    <col min="3" max="11" width="9.21875" style="29" customWidth="1"/>
    <col min="12" max="16384" width="8.88671875" style="29"/>
  </cols>
  <sheetData>
    <row r="1" spans="1:12" ht="19.2" x14ac:dyDescent="0.2">
      <c r="A1" s="73" t="s">
        <v>8</v>
      </c>
      <c r="B1" s="27"/>
      <c r="C1" s="27"/>
      <c r="D1" s="27"/>
      <c r="E1" s="27" t="s">
        <v>125</v>
      </c>
      <c r="F1" s="35"/>
      <c r="G1" s="27"/>
      <c r="H1" s="35"/>
      <c r="I1" s="27"/>
      <c r="J1" s="27"/>
      <c r="K1" s="27"/>
    </row>
    <row r="2" spans="1:12" ht="16.2" x14ac:dyDescent="0.2">
      <c r="A2" s="74"/>
      <c r="B2" s="75"/>
      <c r="C2" s="27"/>
      <c r="D2" s="27"/>
      <c r="E2" s="27"/>
      <c r="F2" s="27"/>
      <c r="G2" s="27"/>
      <c r="H2" s="27"/>
      <c r="I2" s="27"/>
      <c r="J2" s="27"/>
      <c r="K2" s="27"/>
    </row>
    <row r="3" spans="1:12" ht="14.4" x14ac:dyDescent="0.2">
      <c r="A3" s="27"/>
      <c r="B3" s="27"/>
      <c r="C3" s="27"/>
      <c r="D3" s="27"/>
      <c r="E3" s="27"/>
      <c r="F3" s="27"/>
      <c r="G3" s="27" t="s">
        <v>81</v>
      </c>
      <c r="L3" s="76" t="s">
        <v>1</v>
      </c>
    </row>
    <row r="4" spans="1:12" ht="19.5" customHeight="1" x14ac:dyDescent="0.2">
      <c r="A4" s="144"/>
      <c r="B4" s="145"/>
      <c r="C4" s="1" t="s">
        <v>133</v>
      </c>
      <c r="D4" s="2" t="s">
        <v>134</v>
      </c>
      <c r="E4" s="3" t="s">
        <v>134</v>
      </c>
      <c r="F4" s="139" t="s">
        <v>135</v>
      </c>
      <c r="G4" s="4" t="s">
        <v>192</v>
      </c>
      <c r="H4" s="4" t="s">
        <v>192</v>
      </c>
      <c r="I4" s="5" t="s">
        <v>192</v>
      </c>
      <c r="J4" s="5" t="s">
        <v>192</v>
      </c>
      <c r="K4" s="5" t="s">
        <v>192</v>
      </c>
      <c r="L4" s="5" t="s">
        <v>134</v>
      </c>
    </row>
    <row r="5" spans="1:12" ht="19.5" customHeight="1" x14ac:dyDescent="0.2">
      <c r="A5" s="146" t="s">
        <v>93</v>
      </c>
      <c r="B5" s="146"/>
      <c r="C5" s="6" t="s">
        <v>136</v>
      </c>
      <c r="D5" s="6" t="s">
        <v>137</v>
      </c>
      <c r="E5" s="6" t="s">
        <v>138</v>
      </c>
      <c r="F5" s="7" t="s">
        <v>139</v>
      </c>
      <c r="G5" s="7" t="s">
        <v>140</v>
      </c>
      <c r="H5" s="7" t="s">
        <v>141</v>
      </c>
      <c r="I5" s="6" t="s">
        <v>142</v>
      </c>
      <c r="J5" s="7" t="s">
        <v>143</v>
      </c>
      <c r="K5" s="7" t="s">
        <v>144</v>
      </c>
      <c r="L5" s="7" t="s">
        <v>193</v>
      </c>
    </row>
    <row r="6" spans="1:12" ht="19.5" customHeight="1" thickBot="1" x14ac:dyDescent="0.25">
      <c r="A6" s="154" t="s">
        <v>94</v>
      </c>
      <c r="B6" s="155"/>
      <c r="C6" s="8">
        <v>465186</v>
      </c>
      <c r="D6" s="8">
        <v>467011</v>
      </c>
      <c r="E6" s="8">
        <v>468593</v>
      </c>
      <c r="F6" s="8">
        <v>470687</v>
      </c>
      <c r="G6" s="9">
        <v>470055</v>
      </c>
      <c r="H6" s="9">
        <v>471351</v>
      </c>
      <c r="I6" s="9">
        <v>473153</v>
      </c>
      <c r="J6" s="10">
        <v>473366</v>
      </c>
      <c r="K6" s="9">
        <v>474765</v>
      </c>
      <c r="L6" s="9">
        <v>474386</v>
      </c>
    </row>
    <row r="7" spans="1:12" ht="19.5" customHeight="1" thickTop="1" x14ac:dyDescent="0.2">
      <c r="A7" s="156" t="s">
        <v>95</v>
      </c>
      <c r="B7" s="157"/>
      <c r="C7" s="11">
        <v>177059</v>
      </c>
      <c r="D7" s="11">
        <v>178581</v>
      </c>
      <c r="E7" s="11">
        <v>179927</v>
      </c>
      <c r="F7" s="11">
        <v>181569</v>
      </c>
      <c r="G7" s="11">
        <v>184237</v>
      </c>
      <c r="H7" s="11">
        <v>185812</v>
      </c>
      <c r="I7" s="11">
        <v>187295</v>
      </c>
      <c r="J7" s="12">
        <v>187863</v>
      </c>
      <c r="K7" s="13">
        <v>188647</v>
      </c>
      <c r="L7" s="13">
        <v>189176</v>
      </c>
    </row>
    <row r="8" spans="1:12" ht="19.5" customHeight="1" x14ac:dyDescent="0.2">
      <c r="A8" s="156" t="s">
        <v>96</v>
      </c>
      <c r="B8" s="157"/>
      <c r="C8" s="14">
        <v>70234</v>
      </c>
      <c r="D8" s="14">
        <v>70488</v>
      </c>
      <c r="E8" s="14">
        <v>70724</v>
      </c>
      <c r="F8" s="14">
        <v>70965</v>
      </c>
      <c r="G8" s="15">
        <v>71092</v>
      </c>
      <c r="H8" s="15">
        <v>71380</v>
      </c>
      <c r="I8" s="15">
        <v>71890</v>
      </c>
      <c r="J8" s="16">
        <v>72295</v>
      </c>
      <c r="K8" s="15">
        <v>73726</v>
      </c>
      <c r="L8" s="15">
        <v>74143</v>
      </c>
    </row>
    <row r="9" spans="1:12" ht="19.5" customHeight="1" x14ac:dyDescent="0.2">
      <c r="A9" s="156" t="s">
        <v>97</v>
      </c>
      <c r="B9" s="157"/>
      <c r="C9" s="17">
        <v>51862</v>
      </c>
      <c r="D9" s="17">
        <v>51893</v>
      </c>
      <c r="E9" s="17">
        <v>51913</v>
      </c>
      <c r="F9" s="17">
        <v>52009</v>
      </c>
      <c r="G9" s="17">
        <v>51566</v>
      </c>
      <c r="H9" s="17">
        <v>51510</v>
      </c>
      <c r="I9" s="17">
        <v>51393</v>
      </c>
      <c r="J9" s="17">
        <v>51272</v>
      </c>
      <c r="K9" s="15">
        <v>51049</v>
      </c>
      <c r="L9" s="15">
        <v>50584</v>
      </c>
    </row>
    <row r="10" spans="1:12" ht="19.5" customHeight="1" x14ac:dyDescent="0.2">
      <c r="A10" s="156" t="s">
        <v>98</v>
      </c>
      <c r="B10" s="157"/>
      <c r="C10" s="14">
        <v>22614</v>
      </c>
      <c r="D10" s="14">
        <v>22540</v>
      </c>
      <c r="E10" s="14">
        <v>22410</v>
      </c>
      <c r="F10" s="14">
        <v>22340</v>
      </c>
      <c r="G10" s="15">
        <v>22071</v>
      </c>
      <c r="H10" s="15">
        <v>21796</v>
      </c>
      <c r="I10" s="15">
        <v>21738</v>
      </c>
      <c r="J10" s="16">
        <v>21500</v>
      </c>
      <c r="K10" s="15">
        <v>21412</v>
      </c>
      <c r="L10" s="15">
        <v>21107</v>
      </c>
    </row>
    <row r="11" spans="1:12" ht="19.5" customHeight="1" x14ac:dyDescent="0.2">
      <c r="A11" s="156" t="s">
        <v>99</v>
      </c>
      <c r="B11" s="157"/>
      <c r="C11" s="16">
        <v>19616</v>
      </c>
      <c r="D11" s="16">
        <v>19644</v>
      </c>
      <c r="E11" s="16">
        <v>19644</v>
      </c>
      <c r="F11" s="16">
        <v>19699</v>
      </c>
      <c r="G11" s="16">
        <v>19162</v>
      </c>
      <c r="H11" s="16">
        <v>19155</v>
      </c>
      <c r="I11" s="16">
        <v>19198</v>
      </c>
      <c r="J11" s="16">
        <v>19143</v>
      </c>
      <c r="K11" s="15">
        <v>19101</v>
      </c>
      <c r="L11" s="15">
        <v>18878</v>
      </c>
    </row>
    <row r="12" spans="1:12" ht="19.5" customHeight="1" x14ac:dyDescent="0.2">
      <c r="A12" s="156" t="s">
        <v>100</v>
      </c>
      <c r="B12" s="157"/>
      <c r="C12" s="14">
        <v>25032</v>
      </c>
      <c r="D12" s="14">
        <v>25087</v>
      </c>
      <c r="E12" s="14">
        <v>25146</v>
      </c>
      <c r="F12" s="14">
        <v>25255</v>
      </c>
      <c r="G12" s="15">
        <v>25111</v>
      </c>
      <c r="H12" s="15">
        <v>25084</v>
      </c>
      <c r="I12" s="15">
        <v>25165</v>
      </c>
      <c r="J12" s="16">
        <v>25221</v>
      </c>
      <c r="K12" s="15">
        <v>25124</v>
      </c>
      <c r="L12" s="15">
        <v>25164</v>
      </c>
    </row>
    <row r="13" spans="1:12" ht="19.5" customHeight="1" x14ac:dyDescent="0.2">
      <c r="A13" s="156" t="s">
        <v>101</v>
      </c>
      <c r="B13" s="157"/>
      <c r="C13" s="14">
        <v>7921</v>
      </c>
      <c r="D13" s="14">
        <v>7854</v>
      </c>
      <c r="E13" s="14">
        <v>7821</v>
      </c>
      <c r="F13" s="14">
        <v>7715</v>
      </c>
      <c r="G13" s="15">
        <v>7225</v>
      </c>
      <c r="H13" s="15">
        <v>7154</v>
      </c>
      <c r="I13" s="15">
        <v>7075</v>
      </c>
      <c r="J13" s="16">
        <v>6955</v>
      </c>
      <c r="K13" s="15">
        <v>6834</v>
      </c>
      <c r="L13" s="15">
        <v>6715</v>
      </c>
    </row>
    <row r="14" spans="1:12" ht="19.5" customHeight="1" x14ac:dyDescent="0.2">
      <c r="A14" s="156" t="s">
        <v>102</v>
      </c>
      <c r="B14" s="157"/>
      <c r="C14" s="14">
        <v>11998</v>
      </c>
      <c r="D14" s="14">
        <v>12011</v>
      </c>
      <c r="E14" s="14">
        <v>12005</v>
      </c>
      <c r="F14" s="14">
        <v>12030</v>
      </c>
      <c r="G14" s="15">
        <v>11783</v>
      </c>
      <c r="H14" s="15">
        <v>11748</v>
      </c>
      <c r="I14" s="15">
        <v>11845</v>
      </c>
      <c r="J14" s="16">
        <v>11825</v>
      </c>
      <c r="K14" s="15">
        <v>11842</v>
      </c>
      <c r="L14" s="15">
        <v>11868</v>
      </c>
    </row>
    <row r="15" spans="1:12" ht="19.5" customHeight="1" x14ac:dyDescent="0.2">
      <c r="A15" s="162" t="s">
        <v>103</v>
      </c>
      <c r="B15" s="163"/>
      <c r="C15" s="18">
        <v>8589</v>
      </c>
      <c r="D15" s="18">
        <v>8535</v>
      </c>
      <c r="E15" s="18">
        <v>8485</v>
      </c>
      <c r="F15" s="18">
        <v>8413</v>
      </c>
      <c r="G15" s="19">
        <v>8050</v>
      </c>
      <c r="H15" s="19">
        <v>7920</v>
      </c>
      <c r="I15" s="19">
        <v>7937</v>
      </c>
      <c r="J15" s="20">
        <v>7783</v>
      </c>
      <c r="K15" s="19">
        <v>7692</v>
      </c>
      <c r="L15" s="19">
        <v>7558</v>
      </c>
    </row>
    <row r="16" spans="1:12" ht="19.5" customHeight="1" x14ac:dyDescent="0.2">
      <c r="A16" s="158" t="s">
        <v>104</v>
      </c>
      <c r="B16" s="159"/>
      <c r="C16" s="21">
        <v>394925</v>
      </c>
      <c r="D16" s="21">
        <v>396633</v>
      </c>
      <c r="E16" s="21">
        <v>398075</v>
      </c>
      <c r="F16" s="21">
        <v>399995</v>
      </c>
      <c r="G16" s="21">
        <v>400297</v>
      </c>
      <c r="H16" s="21">
        <v>401559</v>
      </c>
      <c r="I16" s="21">
        <v>403536</v>
      </c>
      <c r="J16" s="22">
        <v>403857</v>
      </c>
      <c r="K16" s="19">
        <v>405427</v>
      </c>
      <c r="L16" s="19">
        <v>405193</v>
      </c>
    </row>
    <row r="17" spans="1:12" ht="19.5" customHeight="1" x14ac:dyDescent="0.2">
      <c r="A17" s="147" t="s">
        <v>10</v>
      </c>
      <c r="B17" s="77" t="s">
        <v>105</v>
      </c>
      <c r="C17" s="14">
        <v>10045</v>
      </c>
      <c r="D17" s="14">
        <v>10107</v>
      </c>
      <c r="E17" s="14">
        <v>10205</v>
      </c>
      <c r="F17" s="14">
        <v>10322</v>
      </c>
      <c r="G17" s="15">
        <v>10203</v>
      </c>
      <c r="H17" s="15">
        <v>10260</v>
      </c>
      <c r="I17" s="15">
        <v>10288</v>
      </c>
      <c r="J17" s="16">
        <v>10379</v>
      </c>
      <c r="K17" s="15">
        <v>10416</v>
      </c>
      <c r="L17" s="15">
        <v>10440</v>
      </c>
    </row>
    <row r="18" spans="1:12" ht="19.5" customHeight="1" x14ac:dyDescent="0.2">
      <c r="A18" s="148"/>
      <c r="B18" s="78" t="s">
        <v>106</v>
      </c>
      <c r="C18" s="23">
        <v>10045</v>
      </c>
      <c r="D18" s="23">
        <v>10107</v>
      </c>
      <c r="E18" s="23">
        <v>10205</v>
      </c>
      <c r="F18" s="23">
        <v>10322</v>
      </c>
      <c r="G18" s="24">
        <v>10203</v>
      </c>
      <c r="H18" s="24">
        <v>10260</v>
      </c>
      <c r="I18" s="24">
        <v>10288</v>
      </c>
      <c r="J18" s="25">
        <v>10379</v>
      </c>
      <c r="K18" s="24">
        <v>10416</v>
      </c>
      <c r="L18" s="24">
        <v>10440</v>
      </c>
    </row>
    <row r="19" spans="1:12" ht="19.5" customHeight="1" x14ac:dyDescent="0.2">
      <c r="A19" s="149" t="s">
        <v>12</v>
      </c>
      <c r="B19" s="77" t="s">
        <v>107</v>
      </c>
      <c r="C19" s="14">
        <v>3894</v>
      </c>
      <c r="D19" s="14">
        <v>3871</v>
      </c>
      <c r="E19" s="14">
        <v>3871</v>
      </c>
      <c r="F19" s="14">
        <v>3851</v>
      </c>
      <c r="G19" s="15">
        <v>3763</v>
      </c>
      <c r="H19" s="15">
        <v>3750</v>
      </c>
      <c r="I19" s="15">
        <v>3711</v>
      </c>
      <c r="J19" s="16">
        <v>3658</v>
      </c>
      <c r="K19" s="15">
        <v>3617</v>
      </c>
      <c r="L19" s="15">
        <v>3556</v>
      </c>
    </row>
    <row r="20" spans="1:12" ht="19.5" customHeight="1" x14ac:dyDescent="0.2">
      <c r="A20" s="150"/>
      <c r="B20" s="78" t="s">
        <v>106</v>
      </c>
      <c r="C20" s="23">
        <v>3894</v>
      </c>
      <c r="D20" s="23">
        <v>3871</v>
      </c>
      <c r="E20" s="23">
        <v>3871</v>
      </c>
      <c r="F20" s="23">
        <v>3851</v>
      </c>
      <c r="G20" s="24">
        <v>3763</v>
      </c>
      <c r="H20" s="24">
        <v>3750</v>
      </c>
      <c r="I20" s="24">
        <v>3711</v>
      </c>
      <c r="J20" s="25">
        <v>3658</v>
      </c>
      <c r="K20" s="24">
        <v>3617</v>
      </c>
      <c r="L20" s="24">
        <v>3556</v>
      </c>
    </row>
    <row r="21" spans="1:12" ht="19.5" customHeight="1" x14ac:dyDescent="0.2">
      <c r="A21" s="151" t="s">
        <v>108</v>
      </c>
      <c r="B21" s="77" t="s">
        <v>109</v>
      </c>
      <c r="C21" s="14">
        <v>7607</v>
      </c>
      <c r="D21" s="14">
        <v>7628</v>
      </c>
      <c r="E21" s="14">
        <v>7638</v>
      </c>
      <c r="F21" s="14">
        <v>7665</v>
      </c>
      <c r="G21" s="15">
        <v>7494</v>
      </c>
      <c r="H21" s="15">
        <v>7485</v>
      </c>
      <c r="I21" s="15">
        <v>7484</v>
      </c>
      <c r="J21" s="16">
        <v>7481</v>
      </c>
      <c r="K21" s="15">
        <v>7542</v>
      </c>
      <c r="L21" s="15">
        <v>7551</v>
      </c>
    </row>
    <row r="22" spans="1:12" ht="19.5" customHeight="1" x14ac:dyDescent="0.2">
      <c r="A22" s="152"/>
      <c r="B22" s="77" t="s">
        <v>110</v>
      </c>
      <c r="C22" s="14">
        <v>2928</v>
      </c>
      <c r="D22" s="14">
        <v>2908</v>
      </c>
      <c r="E22" s="14">
        <v>2921</v>
      </c>
      <c r="F22" s="14">
        <v>2915</v>
      </c>
      <c r="G22" s="15">
        <v>2857</v>
      </c>
      <c r="H22" s="15">
        <v>2854</v>
      </c>
      <c r="I22" s="15">
        <v>2870</v>
      </c>
      <c r="J22" s="16">
        <v>2861</v>
      </c>
      <c r="K22" s="15">
        <v>2832</v>
      </c>
      <c r="L22" s="15">
        <v>2840</v>
      </c>
    </row>
    <row r="23" spans="1:12" ht="19.5" customHeight="1" x14ac:dyDescent="0.2">
      <c r="A23" s="153"/>
      <c r="B23" s="78" t="s">
        <v>106</v>
      </c>
      <c r="C23" s="23">
        <v>10535</v>
      </c>
      <c r="D23" s="23">
        <v>10536</v>
      </c>
      <c r="E23" s="23">
        <v>10559</v>
      </c>
      <c r="F23" s="23">
        <v>10580</v>
      </c>
      <c r="G23" s="24">
        <v>10351</v>
      </c>
      <c r="H23" s="24">
        <v>10339</v>
      </c>
      <c r="I23" s="24">
        <v>10354</v>
      </c>
      <c r="J23" s="25">
        <v>10342</v>
      </c>
      <c r="K23" s="24">
        <v>10374</v>
      </c>
      <c r="L23" s="24">
        <v>10391</v>
      </c>
    </row>
    <row r="24" spans="1:12" ht="19.5" customHeight="1" x14ac:dyDescent="0.2">
      <c r="A24" s="164" t="s">
        <v>111</v>
      </c>
      <c r="B24" s="77" t="s">
        <v>112</v>
      </c>
      <c r="C24" s="14">
        <v>8669</v>
      </c>
      <c r="D24" s="14">
        <v>8636</v>
      </c>
      <c r="E24" s="14">
        <v>8642</v>
      </c>
      <c r="F24" s="14">
        <v>8637</v>
      </c>
      <c r="G24" s="15">
        <v>8685</v>
      </c>
      <c r="H24" s="15">
        <v>8671</v>
      </c>
      <c r="I24" s="15">
        <v>8701</v>
      </c>
      <c r="J24" s="16">
        <v>8650</v>
      </c>
      <c r="K24" s="15">
        <v>8708</v>
      </c>
      <c r="L24" s="15">
        <v>8775</v>
      </c>
    </row>
    <row r="25" spans="1:12" ht="19.5" customHeight="1" x14ac:dyDescent="0.2">
      <c r="A25" s="152"/>
      <c r="B25" s="77" t="s">
        <v>113</v>
      </c>
      <c r="C25" s="14">
        <v>6352</v>
      </c>
      <c r="D25" s="14">
        <v>6358</v>
      </c>
      <c r="E25" s="14">
        <v>6443</v>
      </c>
      <c r="F25" s="14">
        <v>6495</v>
      </c>
      <c r="G25" s="15">
        <v>6430</v>
      </c>
      <c r="H25" s="15">
        <v>6541</v>
      </c>
      <c r="I25" s="15">
        <v>6542</v>
      </c>
      <c r="J25" s="16">
        <v>6593</v>
      </c>
      <c r="K25" s="15">
        <v>6538</v>
      </c>
      <c r="L25" s="15">
        <v>6541</v>
      </c>
    </row>
    <row r="26" spans="1:12" ht="19.5" customHeight="1" x14ac:dyDescent="0.2">
      <c r="A26" s="152"/>
      <c r="B26" s="77" t="s">
        <v>5</v>
      </c>
      <c r="C26" s="14">
        <v>514</v>
      </c>
      <c r="D26" s="14">
        <v>515</v>
      </c>
      <c r="E26" s="14">
        <v>507</v>
      </c>
      <c r="F26" s="14">
        <v>501</v>
      </c>
      <c r="G26" s="15">
        <v>502</v>
      </c>
      <c r="H26" s="15">
        <v>488</v>
      </c>
      <c r="I26" s="15">
        <v>483</v>
      </c>
      <c r="J26" s="16">
        <v>465</v>
      </c>
      <c r="K26" s="15">
        <v>462</v>
      </c>
      <c r="L26" s="15">
        <v>461</v>
      </c>
    </row>
    <row r="27" spans="1:12" ht="19.5" customHeight="1" x14ac:dyDescent="0.2">
      <c r="A27" s="152"/>
      <c r="B27" s="77" t="s">
        <v>114</v>
      </c>
      <c r="C27" s="14">
        <v>1966</v>
      </c>
      <c r="D27" s="14">
        <v>1979</v>
      </c>
      <c r="E27" s="14">
        <v>1961</v>
      </c>
      <c r="F27" s="14">
        <v>1947</v>
      </c>
      <c r="G27" s="15">
        <v>1886</v>
      </c>
      <c r="H27" s="15">
        <v>1892</v>
      </c>
      <c r="I27" s="15">
        <v>1879</v>
      </c>
      <c r="J27" s="16">
        <v>1857</v>
      </c>
      <c r="K27" s="15">
        <v>1834</v>
      </c>
      <c r="L27" s="15">
        <v>1807</v>
      </c>
    </row>
    <row r="28" spans="1:12" ht="19.5" customHeight="1" x14ac:dyDescent="0.2">
      <c r="A28" s="152"/>
      <c r="B28" s="77" t="s">
        <v>115</v>
      </c>
      <c r="C28" s="14">
        <v>5988</v>
      </c>
      <c r="D28" s="14">
        <v>6047</v>
      </c>
      <c r="E28" s="14">
        <v>6133</v>
      </c>
      <c r="F28" s="14">
        <v>6242</v>
      </c>
      <c r="G28" s="15">
        <v>6036</v>
      </c>
      <c r="H28" s="15">
        <v>6049</v>
      </c>
      <c r="I28" s="15">
        <v>6019</v>
      </c>
      <c r="J28" s="16">
        <v>6078</v>
      </c>
      <c r="K28" s="15">
        <v>6039</v>
      </c>
      <c r="L28" s="15">
        <v>6025</v>
      </c>
    </row>
    <row r="29" spans="1:12" ht="19.5" customHeight="1" x14ac:dyDescent="0.2">
      <c r="A29" s="152"/>
      <c r="B29" s="77" t="s">
        <v>116</v>
      </c>
      <c r="C29" s="14">
        <v>3954</v>
      </c>
      <c r="D29" s="14">
        <v>3991</v>
      </c>
      <c r="E29" s="14">
        <v>4003</v>
      </c>
      <c r="F29" s="14">
        <v>4019</v>
      </c>
      <c r="G29" s="15">
        <v>3960</v>
      </c>
      <c r="H29" s="15">
        <v>3959</v>
      </c>
      <c r="I29" s="15">
        <v>3979</v>
      </c>
      <c r="J29" s="16">
        <v>3997</v>
      </c>
      <c r="K29" s="15">
        <v>3993</v>
      </c>
      <c r="L29" s="15">
        <v>3974</v>
      </c>
    </row>
    <row r="30" spans="1:12" ht="19.5" customHeight="1" x14ac:dyDescent="0.2">
      <c r="A30" s="152"/>
      <c r="B30" s="78" t="s">
        <v>106</v>
      </c>
      <c r="C30" s="23">
        <v>27443</v>
      </c>
      <c r="D30" s="23">
        <v>27526</v>
      </c>
      <c r="E30" s="23">
        <v>27689</v>
      </c>
      <c r="F30" s="23">
        <v>27841</v>
      </c>
      <c r="G30" s="24">
        <v>27499</v>
      </c>
      <c r="H30" s="24">
        <v>27600</v>
      </c>
      <c r="I30" s="24">
        <v>27603</v>
      </c>
      <c r="J30" s="25">
        <v>27640</v>
      </c>
      <c r="K30" s="24">
        <v>27574</v>
      </c>
      <c r="L30" s="24">
        <v>27583</v>
      </c>
    </row>
    <row r="31" spans="1:12" ht="19.5" customHeight="1" x14ac:dyDescent="0.2">
      <c r="A31" s="151" t="s">
        <v>117</v>
      </c>
      <c r="B31" s="77" t="s">
        <v>118</v>
      </c>
      <c r="C31" s="14">
        <v>6815</v>
      </c>
      <c r="D31" s="14">
        <v>6888</v>
      </c>
      <c r="E31" s="14">
        <v>6869</v>
      </c>
      <c r="F31" s="14">
        <v>6889</v>
      </c>
      <c r="G31" s="15">
        <v>6874</v>
      </c>
      <c r="H31" s="15">
        <v>6883</v>
      </c>
      <c r="I31" s="15">
        <v>6854</v>
      </c>
      <c r="J31" s="16">
        <v>6877</v>
      </c>
      <c r="K31" s="15">
        <v>6850</v>
      </c>
      <c r="L31" s="15">
        <v>6863</v>
      </c>
    </row>
    <row r="32" spans="1:12" ht="19.5" customHeight="1" x14ac:dyDescent="0.2">
      <c r="A32" s="152"/>
      <c r="B32" s="77" t="s">
        <v>119</v>
      </c>
      <c r="C32" s="14">
        <v>694</v>
      </c>
      <c r="D32" s="14">
        <v>696</v>
      </c>
      <c r="E32" s="14">
        <v>676</v>
      </c>
      <c r="F32" s="14">
        <v>666</v>
      </c>
      <c r="G32" s="15">
        <v>628</v>
      </c>
      <c r="H32" s="15">
        <v>618</v>
      </c>
      <c r="I32" s="15">
        <v>617</v>
      </c>
      <c r="J32" s="16">
        <v>601</v>
      </c>
      <c r="K32" s="15">
        <v>589</v>
      </c>
      <c r="L32" s="15">
        <v>563</v>
      </c>
    </row>
    <row r="33" spans="1:12" ht="19.5" customHeight="1" x14ac:dyDescent="0.2">
      <c r="A33" s="152"/>
      <c r="B33" s="77" t="s">
        <v>120</v>
      </c>
      <c r="C33" s="14">
        <v>1121</v>
      </c>
      <c r="D33" s="14">
        <v>1121</v>
      </c>
      <c r="E33" s="14">
        <v>1115</v>
      </c>
      <c r="F33" s="14">
        <v>1105</v>
      </c>
      <c r="G33" s="15">
        <v>1057</v>
      </c>
      <c r="H33" s="15">
        <v>1049</v>
      </c>
      <c r="I33" s="15">
        <v>1040</v>
      </c>
      <c r="J33" s="16">
        <v>1023</v>
      </c>
      <c r="K33" s="15">
        <v>1004</v>
      </c>
      <c r="L33" s="15">
        <v>981</v>
      </c>
    </row>
    <row r="34" spans="1:12" ht="19.5" customHeight="1" x14ac:dyDescent="0.2">
      <c r="A34" s="152"/>
      <c r="B34" s="77" t="s">
        <v>121</v>
      </c>
      <c r="C34" s="14">
        <v>2297</v>
      </c>
      <c r="D34" s="14">
        <v>2263</v>
      </c>
      <c r="E34" s="14">
        <v>2206</v>
      </c>
      <c r="F34" s="14">
        <v>2172</v>
      </c>
      <c r="G34" s="15">
        <v>2137</v>
      </c>
      <c r="H34" s="15">
        <v>2101</v>
      </c>
      <c r="I34" s="15">
        <v>2059</v>
      </c>
      <c r="J34" s="16">
        <v>2008</v>
      </c>
      <c r="K34" s="15">
        <v>1969</v>
      </c>
      <c r="L34" s="15">
        <v>1921</v>
      </c>
    </row>
    <row r="35" spans="1:12" ht="19.5" customHeight="1" x14ac:dyDescent="0.2">
      <c r="A35" s="153"/>
      <c r="B35" s="78" t="s">
        <v>106</v>
      </c>
      <c r="C35" s="23">
        <v>10927</v>
      </c>
      <c r="D35" s="23">
        <v>10968</v>
      </c>
      <c r="E35" s="23">
        <v>10866</v>
      </c>
      <c r="F35" s="23">
        <v>10832</v>
      </c>
      <c r="G35" s="24">
        <v>10696</v>
      </c>
      <c r="H35" s="24">
        <v>10651</v>
      </c>
      <c r="I35" s="24">
        <v>10570</v>
      </c>
      <c r="J35" s="25">
        <v>10509</v>
      </c>
      <c r="K35" s="24">
        <v>10412</v>
      </c>
      <c r="L35" s="24">
        <v>10328</v>
      </c>
    </row>
    <row r="36" spans="1:12" ht="19.5" customHeight="1" x14ac:dyDescent="0.2">
      <c r="A36" s="160" t="s">
        <v>122</v>
      </c>
      <c r="B36" s="77" t="s">
        <v>6</v>
      </c>
      <c r="C36" s="14">
        <v>4647</v>
      </c>
      <c r="D36" s="14">
        <v>4606</v>
      </c>
      <c r="E36" s="14">
        <v>4576</v>
      </c>
      <c r="F36" s="14">
        <v>4554</v>
      </c>
      <c r="G36" s="15">
        <v>4519</v>
      </c>
      <c r="H36" s="15">
        <v>4508</v>
      </c>
      <c r="I36" s="15">
        <v>4471</v>
      </c>
      <c r="J36" s="16">
        <v>4398</v>
      </c>
      <c r="K36" s="15">
        <v>4391</v>
      </c>
      <c r="L36" s="15">
        <v>4349</v>
      </c>
    </row>
    <row r="37" spans="1:12" ht="19.5" customHeight="1" x14ac:dyDescent="0.2">
      <c r="A37" s="160"/>
      <c r="B37" s="77" t="s">
        <v>7</v>
      </c>
      <c r="C37" s="14">
        <v>1491</v>
      </c>
      <c r="D37" s="14">
        <v>1492</v>
      </c>
      <c r="E37" s="14">
        <v>1488</v>
      </c>
      <c r="F37" s="14">
        <v>1468</v>
      </c>
      <c r="G37" s="15">
        <v>1493</v>
      </c>
      <c r="H37" s="15">
        <v>1462</v>
      </c>
      <c r="I37" s="15">
        <v>1423</v>
      </c>
      <c r="J37" s="16">
        <v>1400</v>
      </c>
      <c r="K37" s="15">
        <v>1385</v>
      </c>
      <c r="L37" s="15">
        <v>1389</v>
      </c>
    </row>
    <row r="38" spans="1:12" ht="19.5" customHeight="1" x14ac:dyDescent="0.2">
      <c r="A38" s="160"/>
      <c r="B38" s="77" t="s">
        <v>24</v>
      </c>
      <c r="C38" s="14">
        <v>1279</v>
      </c>
      <c r="D38" s="14">
        <v>1272</v>
      </c>
      <c r="E38" s="14">
        <v>1264</v>
      </c>
      <c r="F38" s="14">
        <v>1244</v>
      </c>
      <c r="G38" s="15">
        <v>1234</v>
      </c>
      <c r="H38" s="15">
        <v>1222</v>
      </c>
      <c r="I38" s="15">
        <v>1197</v>
      </c>
      <c r="J38" s="16">
        <v>1183</v>
      </c>
      <c r="K38" s="15">
        <v>1169</v>
      </c>
      <c r="L38" s="15">
        <v>1157</v>
      </c>
    </row>
    <row r="39" spans="1:12" ht="19.5" customHeight="1" x14ac:dyDescent="0.2">
      <c r="A39" s="161"/>
      <c r="B39" s="78" t="s">
        <v>106</v>
      </c>
      <c r="C39" s="23">
        <v>7417</v>
      </c>
      <c r="D39" s="23">
        <v>7370</v>
      </c>
      <c r="E39" s="23">
        <v>7328</v>
      </c>
      <c r="F39" s="23">
        <v>7266</v>
      </c>
      <c r="G39" s="24">
        <v>7246</v>
      </c>
      <c r="H39" s="24">
        <v>7192</v>
      </c>
      <c r="I39" s="24">
        <v>7091</v>
      </c>
      <c r="J39" s="25">
        <v>6981</v>
      </c>
      <c r="K39" s="24">
        <v>6945</v>
      </c>
      <c r="L39" s="24">
        <v>6895</v>
      </c>
    </row>
    <row r="40" spans="1:12" ht="19.5" customHeight="1" x14ac:dyDescent="0.2">
      <c r="A40" s="162" t="s">
        <v>123</v>
      </c>
      <c r="B40" s="163"/>
      <c r="C40" s="21">
        <v>70261</v>
      </c>
      <c r="D40" s="21">
        <v>70378</v>
      </c>
      <c r="E40" s="21">
        <v>70518</v>
      </c>
      <c r="F40" s="21">
        <v>70692</v>
      </c>
      <c r="G40" s="21">
        <v>69758</v>
      </c>
      <c r="H40" s="21">
        <v>69792</v>
      </c>
      <c r="I40" s="21">
        <v>69617</v>
      </c>
      <c r="J40" s="22">
        <v>69509</v>
      </c>
      <c r="K40" s="26">
        <v>69338</v>
      </c>
      <c r="L40" s="26">
        <v>69193</v>
      </c>
    </row>
    <row r="41" spans="1:12" ht="21" customHeight="1" x14ac:dyDescent="0.2">
      <c r="A41" s="79" t="s">
        <v>126</v>
      </c>
      <c r="B41" s="79"/>
      <c r="C41" s="27"/>
      <c r="D41" s="27"/>
      <c r="E41" s="27"/>
      <c r="F41" s="27"/>
      <c r="G41" s="27"/>
      <c r="H41" s="27"/>
      <c r="I41" s="27"/>
      <c r="J41" s="27"/>
      <c r="K41" s="80"/>
    </row>
    <row r="42" spans="1:12" ht="21" customHeight="1" x14ac:dyDescent="0.2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80"/>
    </row>
  </sheetData>
  <mergeCells count="20">
    <mergeCell ref="A36:A39"/>
    <mergeCell ref="A40:B40"/>
    <mergeCell ref="A10:B10"/>
    <mergeCell ref="A11:B11"/>
    <mergeCell ref="A12:B12"/>
    <mergeCell ref="A13:B13"/>
    <mergeCell ref="A14:B14"/>
    <mergeCell ref="A15:B15"/>
    <mergeCell ref="A31:A35"/>
    <mergeCell ref="A24:A30"/>
    <mergeCell ref="A4:B4"/>
    <mergeCell ref="A5:B5"/>
    <mergeCell ref="A17:A18"/>
    <mergeCell ref="A19:A20"/>
    <mergeCell ref="A21:A23"/>
    <mergeCell ref="A6:B6"/>
    <mergeCell ref="A7:B7"/>
    <mergeCell ref="A8:B8"/>
    <mergeCell ref="A9:B9"/>
    <mergeCell ref="A16:B16"/>
  </mergeCells>
  <phoneticPr fontId="2"/>
  <printOptions horizontalCentered="1"/>
  <pageMargins left="0.78740157480314965" right="0.78740157480314965" top="0.98425196850393704" bottom="0.98425196850393704" header="0.51181102362204722" footer="0.51181102362204722"/>
  <pageSetup paperSize="9" scale="8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9ABCF-5054-445E-A2D9-EF8EBAC6DC1B}">
  <sheetPr>
    <tabColor theme="7" tint="0.79998168889431442"/>
    <pageSetUpPr fitToPage="1"/>
  </sheetPr>
  <dimension ref="A1:AM41"/>
  <sheetViews>
    <sheetView showGridLines="0" view="pageBreakPreview" zoomScale="85" zoomScaleNormal="90" zoomScaleSheetLayoutView="85" workbookViewId="0">
      <selection activeCell="A2" sqref="A2"/>
    </sheetView>
  </sheetViews>
  <sheetFormatPr defaultRowHeight="13.2" x14ac:dyDescent="0.2"/>
  <cols>
    <col min="1" max="1" width="6" style="29" customWidth="1"/>
    <col min="2" max="2" width="10" style="29" customWidth="1"/>
    <col min="3" max="8" width="12.77734375" style="29" customWidth="1"/>
    <col min="9" max="23" width="8.88671875" style="29"/>
    <col min="24" max="24" width="2.109375" style="29" hidden="1" customWidth="1"/>
    <col min="25" max="25" width="4.109375" style="29" hidden="1" customWidth="1"/>
    <col min="26" max="26" width="10.77734375" style="29" hidden="1" customWidth="1"/>
    <col min="27" max="27" width="0" style="29" hidden="1" customWidth="1"/>
    <col min="28" max="28" width="4.77734375" style="29" customWidth="1"/>
    <col min="29" max="29" width="5.5546875" style="29" customWidth="1"/>
    <col min="30" max="30" width="12.5546875" style="29" customWidth="1"/>
    <col min="31" max="31" width="9.109375" style="29" customWidth="1"/>
    <col min="32" max="32" width="9.109375" style="29" hidden="1" customWidth="1"/>
    <col min="33" max="33" width="4.109375" style="29" hidden="1" customWidth="1"/>
    <col min="34" max="34" width="10.77734375" style="29" hidden="1" customWidth="1"/>
    <col min="35" max="35" width="12.88671875" style="29" hidden="1" customWidth="1"/>
    <col min="36" max="36" width="8.88671875" style="29"/>
    <col min="37" max="37" width="5.6640625" style="29" customWidth="1"/>
    <col min="38" max="38" width="12.5546875" style="29" customWidth="1"/>
    <col min="39" max="39" width="12.33203125" style="29" customWidth="1"/>
    <col min="40" max="265" width="8.88671875" style="29"/>
    <col min="266" max="266" width="6" style="29" customWidth="1"/>
    <col min="267" max="273" width="16.5546875" style="29" customWidth="1"/>
    <col min="274" max="521" width="8.88671875" style="29"/>
    <col min="522" max="522" width="6" style="29" customWidth="1"/>
    <col min="523" max="529" width="16.5546875" style="29" customWidth="1"/>
    <col min="530" max="777" width="8.88671875" style="29"/>
    <col min="778" max="778" width="6" style="29" customWidth="1"/>
    <col min="779" max="785" width="16.5546875" style="29" customWidth="1"/>
    <col min="786" max="1033" width="8.88671875" style="29"/>
    <col min="1034" max="1034" width="6" style="29" customWidth="1"/>
    <col min="1035" max="1041" width="16.5546875" style="29" customWidth="1"/>
    <col min="1042" max="1289" width="8.88671875" style="29"/>
    <col min="1290" max="1290" width="6" style="29" customWidth="1"/>
    <col min="1291" max="1297" width="16.5546875" style="29" customWidth="1"/>
    <col min="1298" max="1545" width="8.88671875" style="29"/>
    <col min="1546" max="1546" width="6" style="29" customWidth="1"/>
    <col min="1547" max="1553" width="16.5546875" style="29" customWidth="1"/>
    <col min="1554" max="1801" width="8.88671875" style="29"/>
    <col min="1802" max="1802" width="6" style="29" customWidth="1"/>
    <col min="1803" max="1809" width="16.5546875" style="29" customWidth="1"/>
    <col min="1810" max="2057" width="8.88671875" style="29"/>
    <col min="2058" max="2058" width="6" style="29" customWidth="1"/>
    <col min="2059" max="2065" width="16.5546875" style="29" customWidth="1"/>
    <col min="2066" max="2313" width="8.88671875" style="29"/>
    <col min="2314" max="2314" width="6" style="29" customWidth="1"/>
    <col min="2315" max="2321" width="16.5546875" style="29" customWidth="1"/>
    <col min="2322" max="2569" width="8.88671875" style="29"/>
    <col min="2570" max="2570" width="6" style="29" customWidth="1"/>
    <col min="2571" max="2577" width="16.5546875" style="29" customWidth="1"/>
    <col min="2578" max="2825" width="8.88671875" style="29"/>
    <col min="2826" max="2826" width="6" style="29" customWidth="1"/>
    <col min="2827" max="2833" width="16.5546875" style="29" customWidth="1"/>
    <col min="2834" max="3081" width="8.88671875" style="29"/>
    <col min="3082" max="3082" width="6" style="29" customWidth="1"/>
    <col min="3083" max="3089" width="16.5546875" style="29" customWidth="1"/>
    <col min="3090" max="3337" width="8.88671875" style="29"/>
    <col min="3338" max="3338" width="6" style="29" customWidth="1"/>
    <col min="3339" max="3345" width="16.5546875" style="29" customWidth="1"/>
    <col min="3346" max="3593" width="8.88671875" style="29"/>
    <col min="3594" max="3594" width="6" style="29" customWidth="1"/>
    <col min="3595" max="3601" width="16.5546875" style="29" customWidth="1"/>
    <col min="3602" max="3849" width="8.88671875" style="29"/>
    <col min="3850" max="3850" width="6" style="29" customWidth="1"/>
    <col min="3851" max="3857" width="16.5546875" style="29" customWidth="1"/>
    <col min="3858" max="4105" width="8.88671875" style="29"/>
    <col min="4106" max="4106" width="6" style="29" customWidth="1"/>
    <col min="4107" max="4113" width="16.5546875" style="29" customWidth="1"/>
    <col min="4114" max="4361" width="8.88671875" style="29"/>
    <col min="4362" max="4362" width="6" style="29" customWidth="1"/>
    <col min="4363" max="4369" width="16.5546875" style="29" customWidth="1"/>
    <col min="4370" max="4617" width="8.88671875" style="29"/>
    <col min="4618" max="4618" width="6" style="29" customWidth="1"/>
    <col min="4619" max="4625" width="16.5546875" style="29" customWidth="1"/>
    <col min="4626" max="4873" width="8.88671875" style="29"/>
    <col min="4874" max="4874" width="6" style="29" customWidth="1"/>
    <col min="4875" max="4881" width="16.5546875" style="29" customWidth="1"/>
    <col min="4882" max="5129" width="8.88671875" style="29"/>
    <col min="5130" max="5130" width="6" style="29" customWidth="1"/>
    <col min="5131" max="5137" width="16.5546875" style="29" customWidth="1"/>
    <col min="5138" max="5385" width="8.88671875" style="29"/>
    <col min="5386" max="5386" width="6" style="29" customWidth="1"/>
    <col min="5387" max="5393" width="16.5546875" style="29" customWidth="1"/>
    <col min="5394" max="5641" width="8.88671875" style="29"/>
    <col min="5642" max="5642" width="6" style="29" customWidth="1"/>
    <col min="5643" max="5649" width="16.5546875" style="29" customWidth="1"/>
    <col min="5650" max="5897" width="8.88671875" style="29"/>
    <col min="5898" max="5898" width="6" style="29" customWidth="1"/>
    <col min="5899" max="5905" width="16.5546875" style="29" customWidth="1"/>
    <col min="5906" max="6153" width="8.88671875" style="29"/>
    <col min="6154" max="6154" width="6" style="29" customWidth="1"/>
    <col min="6155" max="6161" width="16.5546875" style="29" customWidth="1"/>
    <col min="6162" max="6409" width="8.88671875" style="29"/>
    <col min="6410" max="6410" width="6" style="29" customWidth="1"/>
    <col min="6411" max="6417" width="16.5546875" style="29" customWidth="1"/>
    <col min="6418" max="6665" width="8.88671875" style="29"/>
    <col min="6666" max="6666" width="6" style="29" customWidth="1"/>
    <col min="6667" max="6673" width="16.5546875" style="29" customWidth="1"/>
    <col min="6674" max="6921" width="8.88671875" style="29"/>
    <col min="6922" max="6922" width="6" style="29" customWidth="1"/>
    <col min="6923" max="6929" width="16.5546875" style="29" customWidth="1"/>
    <col min="6930" max="7177" width="8.88671875" style="29"/>
    <col min="7178" max="7178" width="6" style="29" customWidth="1"/>
    <col min="7179" max="7185" width="16.5546875" style="29" customWidth="1"/>
    <col min="7186" max="7433" width="8.88671875" style="29"/>
    <col min="7434" max="7434" width="6" style="29" customWidth="1"/>
    <col min="7435" max="7441" width="16.5546875" style="29" customWidth="1"/>
    <col min="7442" max="7689" width="8.88671875" style="29"/>
    <col min="7690" max="7690" width="6" style="29" customWidth="1"/>
    <col min="7691" max="7697" width="16.5546875" style="29" customWidth="1"/>
    <col min="7698" max="7945" width="8.88671875" style="29"/>
    <col min="7946" max="7946" width="6" style="29" customWidth="1"/>
    <col min="7947" max="7953" width="16.5546875" style="29" customWidth="1"/>
    <col min="7954" max="8201" width="8.88671875" style="29"/>
    <col min="8202" max="8202" width="6" style="29" customWidth="1"/>
    <col min="8203" max="8209" width="16.5546875" style="29" customWidth="1"/>
    <col min="8210" max="8457" width="8.88671875" style="29"/>
    <col min="8458" max="8458" width="6" style="29" customWidth="1"/>
    <col min="8459" max="8465" width="16.5546875" style="29" customWidth="1"/>
    <col min="8466" max="8713" width="8.88671875" style="29"/>
    <col min="8714" max="8714" width="6" style="29" customWidth="1"/>
    <col min="8715" max="8721" width="16.5546875" style="29" customWidth="1"/>
    <col min="8722" max="8969" width="8.88671875" style="29"/>
    <col min="8970" max="8970" width="6" style="29" customWidth="1"/>
    <col min="8971" max="8977" width="16.5546875" style="29" customWidth="1"/>
    <col min="8978" max="9225" width="8.88671875" style="29"/>
    <col min="9226" max="9226" width="6" style="29" customWidth="1"/>
    <col min="9227" max="9233" width="16.5546875" style="29" customWidth="1"/>
    <col min="9234" max="9481" width="8.88671875" style="29"/>
    <col min="9482" max="9482" width="6" style="29" customWidth="1"/>
    <col min="9483" max="9489" width="16.5546875" style="29" customWidth="1"/>
    <col min="9490" max="9737" width="8.88671875" style="29"/>
    <col min="9738" max="9738" width="6" style="29" customWidth="1"/>
    <col min="9739" max="9745" width="16.5546875" style="29" customWidth="1"/>
    <col min="9746" max="9993" width="8.88671875" style="29"/>
    <col min="9994" max="9994" width="6" style="29" customWidth="1"/>
    <col min="9995" max="10001" width="16.5546875" style="29" customWidth="1"/>
    <col min="10002" max="10249" width="8.88671875" style="29"/>
    <col min="10250" max="10250" width="6" style="29" customWidth="1"/>
    <col min="10251" max="10257" width="16.5546875" style="29" customWidth="1"/>
    <col min="10258" max="10505" width="8.88671875" style="29"/>
    <col min="10506" max="10506" width="6" style="29" customWidth="1"/>
    <col min="10507" max="10513" width="16.5546875" style="29" customWidth="1"/>
    <col min="10514" max="10761" width="8.88671875" style="29"/>
    <col min="10762" max="10762" width="6" style="29" customWidth="1"/>
    <col min="10763" max="10769" width="16.5546875" style="29" customWidth="1"/>
    <col min="10770" max="11017" width="8.88671875" style="29"/>
    <col min="11018" max="11018" width="6" style="29" customWidth="1"/>
    <col min="11019" max="11025" width="16.5546875" style="29" customWidth="1"/>
    <col min="11026" max="11273" width="8.88671875" style="29"/>
    <col min="11274" max="11274" width="6" style="29" customWidth="1"/>
    <col min="11275" max="11281" width="16.5546875" style="29" customWidth="1"/>
    <col min="11282" max="11529" width="8.88671875" style="29"/>
    <col min="11530" max="11530" width="6" style="29" customWidth="1"/>
    <col min="11531" max="11537" width="16.5546875" style="29" customWidth="1"/>
    <col min="11538" max="11785" width="8.88671875" style="29"/>
    <col min="11786" max="11786" width="6" style="29" customWidth="1"/>
    <col min="11787" max="11793" width="16.5546875" style="29" customWidth="1"/>
    <col min="11794" max="12041" width="8.88671875" style="29"/>
    <col min="12042" max="12042" width="6" style="29" customWidth="1"/>
    <col min="12043" max="12049" width="16.5546875" style="29" customWidth="1"/>
    <col min="12050" max="12297" width="8.88671875" style="29"/>
    <col min="12298" max="12298" width="6" style="29" customWidth="1"/>
    <col min="12299" max="12305" width="16.5546875" style="29" customWidth="1"/>
    <col min="12306" max="12553" width="8.88671875" style="29"/>
    <col min="12554" max="12554" width="6" style="29" customWidth="1"/>
    <col min="12555" max="12561" width="16.5546875" style="29" customWidth="1"/>
    <col min="12562" max="12809" width="8.88671875" style="29"/>
    <col min="12810" max="12810" width="6" style="29" customWidth="1"/>
    <col min="12811" max="12817" width="16.5546875" style="29" customWidth="1"/>
    <col min="12818" max="13065" width="8.88671875" style="29"/>
    <col min="13066" max="13066" width="6" style="29" customWidth="1"/>
    <col min="13067" max="13073" width="16.5546875" style="29" customWidth="1"/>
    <col min="13074" max="13321" width="8.88671875" style="29"/>
    <col min="13322" max="13322" width="6" style="29" customWidth="1"/>
    <col min="13323" max="13329" width="16.5546875" style="29" customWidth="1"/>
    <col min="13330" max="13577" width="8.88671875" style="29"/>
    <col min="13578" max="13578" width="6" style="29" customWidth="1"/>
    <col min="13579" max="13585" width="16.5546875" style="29" customWidth="1"/>
    <col min="13586" max="13833" width="8.88671875" style="29"/>
    <col min="13834" max="13834" width="6" style="29" customWidth="1"/>
    <col min="13835" max="13841" width="16.5546875" style="29" customWidth="1"/>
    <col min="13842" max="14089" width="8.88671875" style="29"/>
    <col min="14090" max="14090" width="6" style="29" customWidth="1"/>
    <col min="14091" max="14097" width="16.5546875" style="29" customWidth="1"/>
    <col min="14098" max="14345" width="8.88671875" style="29"/>
    <col min="14346" max="14346" width="6" style="29" customWidth="1"/>
    <col min="14347" max="14353" width="16.5546875" style="29" customWidth="1"/>
    <col min="14354" max="14601" width="8.88671875" style="29"/>
    <col min="14602" max="14602" width="6" style="29" customWidth="1"/>
    <col min="14603" max="14609" width="16.5546875" style="29" customWidth="1"/>
    <col min="14610" max="14857" width="8.88671875" style="29"/>
    <col min="14858" max="14858" width="6" style="29" customWidth="1"/>
    <col min="14859" max="14865" width="16.5546875" style="29" customWidth="1"/>
    <col min="14866" max="15113" width="8.88671875" style="29"/>
    <col min="15114" max="15114" width="6" style="29" customWidth="1"/>
    <col min="15115" max="15121" width="16.5546875" style="29" customWidth="1"/>
    <col min="15122" max="15369" width="8.88671875" style="29"/>
    <col min="15370" max="15370" width="6" style="29" customWidth="1"/>
    <col min="15371" max="15377" width="16.5546875" style="29" customWidth="1"/>
    <col min="15378" max="15625" width="8.88671875" style="29"/>
    <col min="15626" max="15626" width="6" style="29" customWidth="1"/>
    <col min="15627" max="15633" width="16.5546875" style="29" customWidth="1"/>
    <col min="15634" max="15881" width="8.88671875" style="29"/>
    <col min="15882" max="15882" width="6" style="29" customWidth="1"/>
    <col min="15883" max="15889" width="16.5546875" style="29" customWidth="1"/>
    <col min="15890" max="16137" width="8.88671875" style="29"/>
    <col min="16138" max="16138" width="6" style="29" customWidth="1"/>
    <col min="16139" max="16145" width="16.5546875" style="29" customWidth="1"/>
    <col min="16146" max="16384" width="8.88671875" style="29"/>
  </cols>
  <sheetData>
    <row r="1" spans="1:39" ht="15" x14ac:dyDescent="0.2">
      <c r="A1" s="115" t="s">
        <v>130</v>
      </c>
      <c r="B1" s="116"/>
      <c r="C1" s="116"/>
      <c r="D1" s="116"/>
      <c r="E1" s="116"/>
      <c r="F1" s="116"/>
      <c r="G1" s="116"/>
      <c r="H1" s="116"/>
    </row>
    <row r="2" spans="1:39" ht="14.4" x14ac:dyDescent="0.2">
      <c r="A2" s="116"/>
      <c r="B2" s="116"/>
      <c r="C2" s="116"/>
      <c r="D2" s="116"/>
      <c r="E2" s="117"/>
      <c r="F2" s="116"/>
      <c r="G2" s="116"/>
      <c r="H2" s="116"/>
    </row>
    <row r="3" spans="1:39" ht="21.75" customHeight="1" x14ac:dyDescent="0.2">
      <c r="A3" s="172" t="s">
        <v>145</v>
      </c>
      <c r="B3" s="172"/>
      <c r="C3" s="81" t="s">
        <v>146</v>
      </c>
      <c r="D3" s="171" t="s">
        <v>147</v>
      </c>
      <c r="E3" s="171"/>
      <c r="F3" s="172" t="s">
        <v>182</v>
      </c>
      <c r="G3" s="172" t="s">
        <v>148</v>
      </c>
      <c r="H3" s="175" t="s">
        <v>149</v>
      </c>
      <c r="M3" s="165" t="s">
        <v>184</v>
      </c>
      <c r="N3" s="165"/>
      <c r="O3" s="165"/>
      <c r="P3" s="165"/>
      <c r="T3" s="165" t="s">
        <v>131</v>
      </c>
      <c r="U3" s="165"/>
      <c r="V3" s="165"/>
      <c r="W3" s="165"/>
      <c r="AC3" s="165" t="s">
        <v>184</v>
      </c>
      <c r="AD3" s="165"/>
      <c r="AE3" s="165"/>
      <c r="AF3" s="130"/>
      <c r="AG3" s="130"/>
      <c r="AH3" s="130"/>
      <c r="AI3" s="130"/>
      <c r="AK3" s="165" t="s">
        <v>92</v>
      </c>
      <c r="AL3" s="165"/>
      <c r="AM3" s="165"/>
    </row>
    <row r="4" spans="1:39" ht="21.75" customHeight="1" x14ac:dyDescent="0.2">
      <c r="A4" s="173"/>
      <c r="B4" s="173"/>
      <c r="C4" s="93" t="str">
        <f>D4</f>
        <v>令和７年</v>
      </c>
      <c r="D4" s="93" t="s">
        <v>194</v>
      </c>
      <c r="E4" s="93" t="s">
        <v>195</v>
      </c>
      <c r="F4" s="173"/>
      <c r="G4" s="173"/>
      <c r="H4" s="176"/>
      <c r="M4" s="165" t="s">
        <v>196</v>
      </c>
      <c r="N4" s="165"/>
      <c r="O4" s="165"/>
      <c r="P4" s="165"/>
      <c r="T4" s="165" t="str">
        <f>M4</f>
        <v>（令和７年10月１日現在）</v>
      </c>
      <c r="U4" s="165"/>
      <c r="V4" s="165"/>
      <c r="W4" s="165"/>
      <c r="AC4" s="166" t="s">
        <v>91</v>
      </c>
      <c r="AD4" s="166"/>
      <c r="AE4" s="166"/>
      <c r="AF4" s="131"/>
      <c r="AG4" s="131"/>
      <c r="AH4" s="131"/>
      <c r="AI4" s="131"/>
      <c r="AK4" s="166" t="s">
        <v>91</v>
      </c>
      <c r="AL4" s="166"/>
      <c r="AM4" s="166"/>
    </row>
    <row r="5" spans="1:39" ht="24" customHeight="1" thickBot="1" x14ac:dyDescent="0.25">
      <c r="A5" s="180" t="s">
        <v>150</v>
      </c>
      <c r="B5" s="180"/>
      <c r="C5" s="94">
        <v>1017134</v>
      </c>
      <c r="D5" s="95">
        <v>474386</v>
      </c>
      <c r="E5" s="95">
        <v>474765</v>
      </c>
      <c r="F5" s="96">
        <v>-379</v>
      </c>
      <c r="G5" s="97">
        <v>-7.9828968015755161E-2</v>
      </c>
      <c r="H5" s="97">
        <v>2.1441062763235004</v>
      </c>
      <c r="Y5" s="168"/>
      <c r="Z5" s="169" t="s">
        <v>89</v>
      </c>
      <c r="AA5" s="170" t="s">
        <v>185</v>
      </c>
      <c r="AC5" s="168"/>
      <c r="AD5" s="169" t="s">
        <v>89</v>
      </c>
      <c r="AE5" s="170" t="s">
        <v>185</v>
      </c>
      <c r="AF5" s="132"/>
      <c r="AG5" s="168"/>
      <c r="AH5" s="169" t="s">
        <v>89</v>
      </c>
      <c r="AI5" s="186" t="s">
        <v>90</v>
      </c>
      <c r="AK5" s="168"/>
      <c r="AL5" s="169" t="s">
        <v>89</v>
      </c>
      <c r="AM5" s="186" t="s">
        <v>90</v>
      </c>
    </row>
    <row r="6" spans="1:39" ht="24" customHeight="1" thickTop="1" x14ac:dyDescent="0.2">
      <c r="A6" s="181" t="s">
        <v>151</v>
      </c>
      <c r="B6" s="181"/>
      <c r="C6" s="82">
        <v>391237</v>
      </c>
      <c r="D6" s="83">
        <v>189176</v>
      </c>
      <c r="E6" s="83">
        <v>188647</v>
      </c>
      <c r="F6" s="84">
        <v>529</v>
      </c>
      <c r="G6" s="85">
        <v>0.280417923423113</v>
      </c>
      <c r="H6" s="85">
        <v>2.068111176893475</v>
      </c>
      <c r="R6" s="120"/>
      <c r="Y6" s="168"/>
      <c r="Z6" s="169"/>
      <c r="AA6" s="169"/>
      <c r="AC6" s="168"/>
      <c r="AD6" s="169"/>
      <c r="AE6" s="169"/>
      <c r="AF6" s="130"/>
      <c r="AG6" s="168"/>
      <c r="AH6" s="169"/>
      <c r="AI6" s="187"/>
      <c r="AK6" s="168"/>
      <c r="AL6" s="169"/>
      <c r="AM6" s="187"/>
    </row>
    <row r="7" spans="1:39" ht="24" customHeight="1" x14ac:dyDescent="0.2">
      <c r="A7" s="167" t="s">
        <v>152</v>
      </c>
      <c r="B7" s="167"/>
      <c r="C7" s="82">
        <v>159014</v>
      </c>
      <c r="D7" s="83">
        <v>74143</v>
      </c>
      <c r="E7" s="83">
        <v>73726</v>
      </c>
      <c r="F7" s="84">
        <v>417</v>
      </c>
      <c r="G7" s="85">
        <v>0.56560779100995584</v>
      </c>
      <c r="H7" s="85">
        <v>2.1446933628258904</v>
      </c>
      <c r="Y7" s="121">
        <v>1</v>
      </c>
      <c r="Z7" s="118" t="s">
        <v>187</v>
      </c>
      <c r="AA7" s="122">
        <f>G5</f>
        <v>-7.9828968015755161E-2</v>
      </c>
      <c r="AC7" s="121">
        <v>1</v>
      </c>
      <c r="AD7" s="118" t="str" cm="1">
        <f t="array" ref="AD7:AE33">_xlfn._xlws.SORT(Z7:AA33,2,-1)</f>
        <v>高 鍋 町</v>
      </c>
      <c r="AE7" s="122">
        <v>0.76940744143316497</v>
      </c>
      <c r="AF7" s="133"/>
      <c r="AG7" s="121">
        <v>1</v>
      </c>
      <c r="AH7" s="118" t="s">
        <v>187</v>
      </c>
      <c r="AI7" s="122">
        <f t="shared" ref="AI7:AI16" si="0">H5</f>
        <v>2.1441062763235004</v>
      </c>
      <c r="AK7" s="121">
        <v>1</v>
      </c>
      <c r="AL7" s="118" t="str" cm="1">
        <f t="array" ref="AL7:AM33">_xlfn._xlws.SORT(AH7:AI33,2,-1)</f>
        <v>五ヶ瀬町</v>
      </c>
      <c r="AM7" s="122">
        <v>2.5479688850475366</v>
      </c>
    </row>
    <row r="8" spans="1:39" ht="24" customHeight="1" x14ac:dyDescent="0.2">
      <c r="A8" s="167" t="s">
        <v>153</v>
      </c>
      <c r="B8" s="167"/>
      <c r="C8" s="82">
        <v>109368</v>
      </c>
      <c r="D8" s="83">
        <v>50584</v>
      </c>
      <c r="E8" s="83">
        <v>51049</v>
      </c>
      <c r="F8" s="84">
        <v>-465</v>
      </c>
      <c r="G8" s="85">
        <v>-0.91088953750318324</v>
      </c>
      <c r="H8" s="85">
        <v>2.1621065949707416</v>
      </c>
      <c r="Y8" s="123">
        <v>2</v>
      </c>
      <c r="Z8" s="119" t="s">
        <v>188</v>
      </c>
      <c r="AA8" s="122">
        <f t="shared" ref="AA8:AA16" si="1">G6</f>
        <v>0.280417923423113</v>
      </c>
      <c r="AC8" s="123">
        <v>2</v>
      </c>
      <c r="AD8" s="119" t="str">
        <v>都 城 市</v>
      </c>
      <c r="AE8" s="122">
        <v>0.56560779100995584</v>
      </c>
      <c r="AF8" s="133"/>
      <c r="AG8" s="123">
        <v>2</v>
      </c>
      <c r="AH8" s="119" t="s">
        <v>188</v>
      </c>
      <c r="AI8" s="122">
        <f t="shared" si="0"/>
        <v>2.068111176893475</v>
      </c>
      <c r="AK8" s="123">
        <v>2</v>
      </c>
      <c r="AL8" s="119" t="str">
        <v>木 城 町</v>
      </c>
      <c r="AM8" s="122">
        <v>2.4670724958494743</v>
      </c>
    </row>
    <row r="9" spans="1:39" ht="24" customHeight="1" x14ac:dyDescent="0.2">
      <c r="A9" s="167" t="s">
        <v>154</v>
      </c>
      <c r="B9" s="167"/>
      <c r="C9" s="82">
        <v>46045</v>
      </c>
      <c r="D9" s="83">
        <v>21107</v>
      </c>
      <c r="E9" s="83">
        <v>21412</v>
      </c>
      <c r="F9" s="84">
        <v>-305</v>
      </c>
      <c r="G9" s="85">
        <v>-1.4244348963198208</v>
      </c>
      <c r="H9" s="85">
        <v>2.1815037665229546</v>
      </c>
      <c r="Y9" s="123">
        <v>3</v>
      </c>
      <c r="Z9" s="119" t="s">
        <v>82</v>
      </c>
      <c r="AA9" s="122">
        <f t="shared" si="1"/>
        <v>0.56560779100995584</v>
      </c>
      <c r="AC9" s="123">
        <v>3</v>
      </c>
      <c r="AD9" s="119" t="str">
        <v>日之影町</v>
      </c>
      <c r="AE9" s="122">
        <v>0.28880866425992779</v>
      </c>
      <c r="AF9" s="133"/>
      <c r="AG9" s="123">
        <v>3</v>
      </c>
      <c r="AH9" s="119" t="s">
        <v>82</v>
      </c>
      <c r="AI9" s="122">
        <f t="shared" si="0"/>
        <v>2.1446933628258904</v>
      </c>
      <c r="AK9" s="123">
        <v>3</v>
      </c>
      <c r="AL9" s="119" t="str">
        <v>新 富 町</v>
      </c>
      <c r="AM9" s="122">
        <v>2.4016205473169241</v>
      </c>
    </row>
    <row r="10" spans="1:39" ht="24" customHeight="1" x14ac:dyDescent="0.2">
      <c r="A10" s="167" t="s">
        <v>155</v>
      </c>
      <c r="B10" s="167"/>
      <c r="C10" s="82">
        <v>40223</v>
      </c>
      <c r="D10" s="83">
        <v>18878</v>
      </c>
      <c r="E10" s="83">
        <v>19101</v>
      </c>
      <c r="F10" s="84">
        <v>-223</v>
      </c>
      <c r="G10" s="85">
        <v>-1.167478142505628</v>
      </c>
      <c r="H10" s="85">
        <v>2.1306812162305331</v>
      </c>
      <c r="Y10" s="123">
        <v>4</v>
      </c>
      <c r="Z10" s="119" t="s">
        <v>85</v>
      </c>
      <c r="AA10" s="122">
        <f t="shared" si="1"/>
        <v>-0.91088953750318324</v>
      </c>
      <c r="AC10" s="123">
        <v>4</v>
      </c>
      <c r="AD10" s="119" t="str">
        <v>綾    町</v>
      </c>
      <c r="AE10" s="122">
        <v>0.2824858757062147</v>
      </c>
      <c r="AF10" s="133"/>
      <c r="AG10" s="123">
        <v>4</v>
      </c>
      <c r="AH10" s="119" t="s">
        <v>85</v>
      </c>
      <c r="AI10" s="122">
        <f t="shared" si="0"/>
        <v>2.1621065949707416</v>
      </c>
      <c r="AK10" s="123">
        <v>4</v>
      </c>
      <c r="AL10" s="119" t="str">
        <v>三 股 町</v>
      </c>
      <c r="AM10" s="122">
        <v>2.3977011494252873</v>
      </c>
    </row>
    <row r="11" spans="1:39" ht="24" customHeight="1" x14ac:dyDescent="0.2">
      <c r="A11" s="167" t="s">
        <v>156</v>
      </c>
      <c r="B11" s="167"/>
      <c r="C11" s="82">
        <v>56030</v>
      </c>
      <c r="D11" s="83">
        <v>25164</v>
      </c>
      <c r="E11" s="83">
        <v>25124</v>
      </c>
      <c r="F11" s="84">
        <v>40</v>
      </c>
      <c r="G11" s="85">
        <v>0.15921031682853048</v>
      </c>
      <c r="H11" s="85">
        <v>2.2265935463360358</v>
      </c>
      <c r="Y11" s="121">
        <v>5</v>
      </c>
      <c r="Z11" s="119" t="s">
        <v>87</v>
      </c>
      <c r="AA11" s="122">
        <f t="shared" si="1"/>
        <v>-1.4244348963198208</v>
      </c>
      <c r="AC11" s="121">
        <v>5</v>
      </c>
      <c r="AD11" s="119" t="str">
        <v>宮 崎 市</v>
      </c>
      <c r="AE11" s="122">
        <v>0.280417923423113</v>
      </c>
      <c r="AF11" s="133"/>
      <c r="AG11" s="121">
        <v>5</v>
      </c>
      <c r="AH11" s="119" t="s">
        <v>87</v>
      </c>
      <c r="AI11" s="122">
        <f t="shared" si="0"/>
        <v>2.1815037665229546</v>
      </c>
      <c r="AK11" s="121">
        <v>5</v>
      </c>
      <c r="AL11" s="119" t="str">
        <v>門 川 町</v>
      </c>
      <c r="AM11" s="122">
        <v>2.3853999708582254</v>
      </c>
    </row>
    <row r="12" spans="1:39" ht="24" customHeight="1" x14ac:dyDescent="0.2">
      <c r="A12" s="167" t="s">
        <v>157</v>
      </c>
      <c r="B12" s="167"/>
      <c r="C12" s="82">
        <v>14657</v>
      </c>
      <c r="D12" s="83">
        <v>6715</v>
      </c>
      <c r="E12" s="83">
        <v>6834</v>
      </c>
      <c r="F12" s="84">
        <v>-119</v>
      </c>
      <c r="G12" s="85">
        <v>-1.7412935323383085</v>
      </c>
      <c r="H12" s="85">
        <v>2.1827252419955325</v>
      </c>
      <c r="Y12" s="123">
        <v>6</v>
      </c>
      <c r="Z12" s="119" t="s">
        <v>86</v>
      </c>
      <c r="AA12" s="122">
        <f t="shared" si="1"/>
        <v>-1.167478142505628</v>
      </c>
      <c r="AC12" s="123">
        <v>6</v>
      </c>
      <c r="AD12" s="119" t="str">
        <v>三 股 町</v>
      </c>
      <c r="AE12" s="122">
        <v>0.2304147465437788</v>
      </c>
      <c r="AF12" s="133"/>
      <c r="AG12" s="123">
        <v>6</v>
      </c>
      <c r="AH12" s="119" t="s">
        <v>86</v>
      </c>
      <c r="AI12" s="122">
        <f t="shared" si="0"/>
        <v>2.1306812162305331</v>
      </c>
      <c r="AK12" s="123">
        <v>6</v>
      </c>
      <c r="AL12" s="119" t="str">
        <v>高千穂町</v>
      </c>
      <c r="AM12" s="122">
        <v>2.3757185559898826</v>
      </c>
    </row>
    <row r="13" spans="1:39" ht="24" customHeight="1" x14ac:dyDescent="0.2">
      <c r="A13" s="167" t="s">
        <v>158</v>
      </c>
      <c r="B13" s="167"/>
      <c r="C13" s="82">
        <v>26740</v>
      </c>
      <c r="D13" s="83">
        <v>11868</v>
      </c>
      <c r="E13" s="83">
        <v>11842</v>
      </c>
      <c r="F13" s="84">
        <v>26</v>
      </c>
      <c r="G13" s="85">
        <v>0.21955750717784156</v>
      </c>
      <c r="H13" s="85">
        <v>2.253117627232895</v>
      </c>
      <c r="Y13" s="123">
        <v>7</v>
      </c>
      <c r="Z13" s="119" t="s">
        <v>83</v>
      </c>
      <c r="AA13" s="122">
        <f t="shared" si="1"/>
        <v>0.15921031682853048</v>
      </c>
      <c r="AC13" s="123">
        <v>7</v>
      </c>
      <c r="AD13" s="119" t="str">
        <v>西 都 市</v>
      </c>
      <c r="AE13" s="122">
        <v>0.21955750717784156</v>
      </c>
      <c r="AF13" s="133"/>
      <c r="AG13" s="123">
        <v>7</v>
      </c>
      <c r="AH13" s="119" t="s">
        <v>83</v>
      </c>
      <c r="AI13" s="122">
        <f t="shared" si="0"/>
        <v>2.2265935463360358</v>
      </c>
      <c r="AK13" s="123">
        <v>7</v>
      </c>
      <c r="AL13" s="119" t="str">
        <v>都 農 町</v>
      </c>
      <c r="AM13" s="122">
        <v>2.3394564670357321</v>
      </c>
    </row>
    <row r="14" spans="1:39" ht="24" customHeight="1" x14ac:dyDescent="0.2">
      <c r="A14" s="174" t="s">
        <v>9</v>
      </c>
      <c r="B14" s="174"/>
      <c r="C14" s="87">
        <v>15542</v>
      </c>
      <c r="D14" s="88">
        <v>7558</v>
      </c>
      <c r="E14" s="88">
        <v>7692</v>
      </c>
      <c r="F14" s="89">
        <v>-134</v>
      </c>
      <c r="G14" s="90">
        <v>-1.7420696827873112</v>
      </c>
      <c r="H14" s="90">
        <v>2.0563641174914</v>
      </c>
      <c r="Y14" s="123">
        <v>8</v>
      </c>
      <c r="Z14" s="119" t="s">
        <v>88</v>
      </c>
      <c r="AA14" s="122">
        <f t="shared" si="1"/>
        <v>-1.7412935323383085</v>
      </c>
      <c r="AC14" s="123">
        <v>8</v>
      </c>
      <c r="AD14" s="119" t="str">
        <v>門 川 町</v>
      </c>
      <c r="AE14" s="122">
        <v>0.18978102189781021</v>
      </c>
      <c r="AF14" s="133"/>
      <c r="AG14" s="123">
        <v>8</v>
      </c>
      <c r="AH14" s="119" t="s">
        <v>88</v>
      </c>
      <c r="AI14" s="122">
        <f t="shared" si="0"/>
        <v>2.1827252419955325</v>
      </c>
      <c r="AK14" s="123">
        <v>8</v>
      </c>
      <c r="AL14" s="119" t="str">
        <v>川 南 町</v>
      </c>
      <c r="AM14" s="122">
        <v>2.325643153526971</v>
      </c>
    </row>
    <row r="15" spans="1:39" ht="24" customHeight="1" x14ac:dyDescent="0.2">
      <c r="A15" s="167" t="s">
        <v>159</v>
      </c>
      <c r="B15" s="167"/>
      <c r="C15" s="82">
        <v>858856</v>
      </c>
      <c r="D15" s="83">
        <v>405193</v>
      </c>
      <c r="E15" s="83">
        <v>405427</v>
      </c>
      <c r="F15" s="84">
        <v>-234</v>
      </c>
      <c r="G15" s="85">
        <v>-5.7716925611762414E-2</v>
      </c>
      <c r="H15" s="85">
        <v>2.1196220072903529</v>
      </c>
      <c r="Y15" s="121">
        <v>9</v>
      </c>
      <c r="Z15" s="119" t="s">
        <v>84</v>
      </c>
      <c r="AA15" s="122">
        <f t="shared" si="1"/>
        <v>0.21955750717784156</v>
      </c>
      <c r="AC15" s="121">
        <v>9</v>
      </c>
      <c r="AD15" s="119" t="str">
        <v>日 向 市</v>
      </c>
      <c r="AE15" s="122">
        <v>0.15921031682853048</v>
      </c>
      <c r="AF15" s="133"/>
      <c r="AG15" s="121">
        <v>9</v>
      </c>
      <c r="AH15" s="119" t="s">
        <v>84</v>
      </c>
      <c r="AI15" s="122">
        <f t="shared" si="0"/>
        <v>2.253117627232895</v>
      </c>
      <c r="AK15" s="121">
        <v>9</v>
      </c>
      <c r="AL15" s="119" t="str">
        <v>国 富 町</v>
      </c>
      <c r="AM15" s="122">
        <v>2.2985035094689446</v>
      </c>
    </row>
    <row r="16" spans="1:39" ht="24" customHeight="1" x14ac:dyDescent="0.2">
      <c r="A16" s="182" t="s">
        <v>160</v>
      </c>
      <c r="B16" s="109" t="s">
        <v>161</v>
      </c>
      <c r="C16" s="110">
        <v>25032</v>
      </c>
      <c r="D16" s="114">
        <v>10440</v>
      </c>
      <c r="E16" s="114">
        <v>10416</v>
      </c>
      <c r="F16" s="111">
        <v>24</v>
      </c>
      <c r="G16" s="113">
        <v>0.2304147465437788</v>
      </c>
      <c r="H16" s="113">
        <v>2.3977011494252873</v>
      </c>
      <c r="Y16" s="123">
        <v>10</v>
      </c>
      <c r="Z16" s="119" t="s">
        <v>9</v>
      </c>
      <c r="AA16" s="122">
        <f t="shared" si="1"/>
        <v>-1.7420696827873112</v>
      </c>
      <c r="AC16" s="123">
        <v>10</v>
      </c>
      <c r="AD16" s="119" t="str">
        <v>国 富 町</v>
      </c>
      <c r="AE16" s="122">
        <v>0.11933174224343676</v>
      </c>
      <c r="AF16" s="133"/>
      <c r="AG16" s="123">
        <v>10</v>
      </c>
      <c r="AH16" s="119" t="s">
        <v>9</v>
      </c>
      <c r="AI16" s="122">
        <f t="shared" si="0"/>
        <v>2.0563641174914</v>
      </c>
      <c r="AK16" s="123">
        <v>10</v>
      </c>
      <c r="AL16" s="119" t="str">
        <v>綾    町</v>
      </c>
      <c r="AM16" s="122">
        <v>2.2792253521126762</v>
      </c>
    </row>
    <row r="17" spans="1:39" ht="24" customHeight="1" x14ac:dyDescent="0.2">
      <c r="A17" s="184"/>
      <c r="B17" s="98" t="s">
        <v>162</v>
      </c>
      <c r="C17" s="87">
        <v>25032</v>
      </c>
      <c r="D17" s="88">
        <v>10440</v>
      </c>
      <c r="E17" s="88">
        <v>10416</v>
      </c>
      <c r="F17" s="89">
        <v>24</v>
      </c>
      <c r="G17" s="90">
        <v>0.2304147465437788</v>
      </c>
      <c r="H17" s="90">
        <v>2.3977011494252873</v>
      </c>
      <c r="Y17" s="123">
        <v>11</v>
      </c>
      <c r="Z17" s="119" t="s">
        <v>11</v>
      </c>
      <c r="AA17" s="122">
        <f>G16</f>
        <v>0.2304147465437788</v>
      </c>
      <c r="AC17" s="123">
        <v>11</v>
      </c>
      <c r="AD17" s="119" t="str">
        <v>新 富 町</v>
      </c>
      <c r="AE17" s="122">
        <v>4.588559192413582E-2</v>
      </c>
      <c r="AF17" s="133"/>
      <c r="AG17" s="123">
        <v>11</v>
      </c>
      <c r="AH17" s="119" t="s">
        <v>11</v>
      </c>
      <c r="AI17" s="122">
        <f>H16</f>
        <v>2.3977011494252873</v>
      </c>
      <c r="AK17" s="123">
        <v>11</v>
      </c>
      <c r="AL17" s="119" t="str">
        <v>西 都 市</v>
      </c>
      <c r="AM17" s="122">
        <v>2.253117627232895</v>
      </c>
    </row>
    <row r="18" spans="1:39" ht="24" customHeight="1" x14ac:dyDescent="0.2">
      <c r="A18" s="183" t="s">
        <v>163</v>
      </c>
      <c r="B18" s="109" t="s">
        <v>164</v>
      </c>
      <c r="C18" s="110">
        <v>7740</v>
      </c>
      <c r="D18" s="111">
        <v>3556</v>
      </c>
      <c r="E18" s="111">
        <v>3617</v>
      </c>
      <c r="F18" s="112">
        <v>-61</v>
      </c>
      <c r="G18" s="113">
        <v>-1.6864805087088746</v>
      </c>
      <c r="H18" s="113">
        <v>2.1766029246344205</v>
      </c>
      <c r="Y18" s="123">
        <v>12</v>
      </c>
      <c r="Z18" s="119" t="s">
        <v>13</v>
      </c>
      <c r="AA18" s="122">
        <f>G18</f>
        <v>-1.6864805087088746</v>
      </c>
      <c r="AC18" s="123">
        <v>12</v>
      </c>
      <c r="AD18" s="119" t="str">
        <v>県 平 均</v>
      </c>
      <c r="AE18" s="122">
        <v>-7.9828968015755161E-2</v>
      </c>
      <c r="AF18" s="133"/>
      <c r="AG18" s="123">
        <v>12</v>
      </c>
      <c r="AH18" s="119" t="s">
        <v>13</v>
      </c>
      <c r="AI18" s="122">
        <f>H18</f>
        <v>2.1766029246344205</v>
      </c>
      <c r="AK18" s="123">
        <v>12</v>
      </c>
      <c r="AL18" s="119" t="str">
        <v>日之影町</v>
      </c>
      <c r="AM18" s="122">
        <v>2.2332613390928726</v>
      </c>
    </row>
    <row r="19" spans="1:39" ht="24" customHeight="1" x14ac:dyDescent="0.2">
      <c r="A19" s="183"/>
      <c r="B19" s="91" t="s">
        <v>162</v>
      </c>
      <c r="C19" s="82">
        <v>7740</v>
      </c>
      <c r="D19" s="83">
        <v>3556</v>
      </c>
      <c r="E19" s="83">
        <v>3617</v>
      </c>
      <c r="F19" s="84">
        <v>-61</v>
      </c>
      <c r="G19" s="85">
        <v>-1.6864805087088746</v>
      </c>
      <c r="H19" s="85">
        <v>2.1766029246344205</v>
      </c>
      <c r="Y19" s="121">
        <v>13</v>
      </c>
      <c r="Z19" s="119" t="s">
        <v>14</v>
      </c>
      <c r="AA19" s="122">
        <f>G20</f>
        <v>0.11933174224343676</v>
      </c>
      <c r="AC19" s="121">
        <v>13</v>
      </c>
      <c r="AD19" s="119" t="str">
        <v>西米良村</v>
      </c>
      <c r="AE19" s="122">
        <v>-0.21645021645021645</v>
      </c>
      <c r="AF19" s="133"/>
      <c r="AG19" s="121">
        <v>13</v>
      </c>
      <c r="AH19" s="119" t="s">
        <v>14</v>
      </c>
      <c r="AI19" s="122">
        <f>H20</f>
        <v>2.2985035094689446</v>
      </c>
      <c r="AK19" s="121">
        <v>13</v>
      </c>
      <c r="AL19" s="119" t="str">
        <v>日 向 市</v>
      </c>
      <c r="AM19" s="122">
        <v>2.2265935463360358</v>
      </c>
    </row>
    <row r="20" spans="1:39" ht="24" customHeight="1" x14ac:dyDescent="0.2">
      <c r="A20" s="182" t="s">
        <v>165</v>
      </c>
      <c r="B20" s="99" t="s">
        <v>166</v>
      </c>
      <c r="C20" s="100">
        <v>17356</v>
      </c>
      <c r="D20" s="101">
        <v>7551</v>
      </c>
      <c r="E20" s="101">
        <v>7542</v>
      </c>
      <c r="F20" s="102">
        <v>9</v>
      </c>
      <c r="G20" s="103">
        <v>0.11933174224343676</v>
      </c>
      <c r="H20" s="103">
        <v>2.2985035094689446</v>
      </c>
      <c r="Y20" s="123">
        <v>14</v>
      </c>
      <c r="Z20" s="119" t="s">
        <v>15</v>
      </c>
      <c r="AA20" s="122">
        <f>G21</f>
        <v>0.2824858757062147</v>
      </c>
      <c r="AC20" s="123">
        <v>14</v>
      </c>
      <c r="AD20" s="119" t="str">
        <v>川 南 町</v>
      </c>
      <c r="AE20" s="122">
        <v>-0.23182646133465806</v>
      </c>
      <c r="AF20" s="133"/>
      <c r="AG20" s="123">
        <v>14</v>
      </c>
      <c r="AH20" s="119" t="s">
        <v>15</v>
      </c>
      <c r="AI20" s="122">
        <f>H21</f>
        <v>2.2792253521126762</v>
      </c>
      <c r="AK20" s="123">
        <v>14</v>
      </c>
      <c r="AL20" s="119" t="str">
        <v>諸 塚 村</v>
      </c>
      <c r="AM20" s="122">
        <v>2.2238010657193605</v>
      </c>
    </row>
    <row r="21" spans="1:39" ht="24" customHeight="1" x14ac:dyDescent="0.2">
      <c r="A21" s="183"/>
      <c r="B21" s="104" t="s">
        <v>167</v>
      </c>
      <c r="C21" s="105">
        <v>6473</v>
      </c>
      <c r="D21" s="106">
        <v>2840</v>
      </c>
      <c r="E21" s="106">
        <v>2832</v>
      </c>
      <c r="F21" s="107">
        <v>8</v>
      </c>
      <c r="G21" s="108">
        <v>0.2824858757062147</v>
      </c>
      <c r="H21" s="108">
        <v>2.2792253521126762</v>
      </c>
      <c r="Y21" s="123">
        <v>15</v>
      </c>
      <c r="Z21" s="119" t="s">
        <v>16</v>
      </c>
      <c r="AA21" s="122">
        <f>G23</f>
        <v>0.76940744143316497</v>
      </c>
      <c r="AC21" s="123">
        <v>15</v>
      </c>
      <c r="AD21" s="119" t="str">
        <v>都 農 町</v>
      </c>
      <c r="AE21" s="122">
        <v>-0.47583270723766591</v>
      </c>
      <c r="AF21" s="133"/>
      <c r="AG21" s="123">
        <v>15</v>
      </c>
      <c r="AH21" s="119" t="s">
        <v>16</v>
      </c>
      <c r="AI21" s="122">
        <f t="shared" ref="AI21:AI26" si="2">H23</f>
        <v>2.1446153846153848</v>
      </c>
      <c r="AK21" s="123">
        <v>15</v>
      </c>
      <c r="AL21" s="119" t="str">
        <v>串 間 市</v>
      </c>
      <c r="AM21" s="122">
        <v>2.1827252419955325</v>
      </c>
    </row>
    <row r="22" spans="1:39" ht="24" customHeight="1" x14ac:dyDescent="0.2">
      <c r="A22" s="184"/>
      <c r="B22" s="98" t="s">
        <v>162</v>
      </c>
      <c r="C22" s="87">
        <v>23829</v>
      </c>
      <c r="D22" s="88">
        <v>10391</v>
      </c>
      <c r="E22" s="88">
        <v>10374</v>
      </c>
      <c r="F22" s="89">
        <v>17</v>
      </c>
      <c r="G22" s="90">
        <v>0.16387121650279546</v>
      </c>
      <c r="H22" s="90">
        <v>2.2932345298816283</v>
      </c>
      <c r="Y22" s="123">
        <v>16</v>
      </c>
      <c r="Z22" s="119" t="s">
        <v>17</v>
      </c>
      <c r="AA22" s="122">
        <f t="shared" ref="AA22:AA26" si="3">G24</f>
        <v>4.588559192413582E-2</v>
      </c>
      <c r="AC22" s="123">
        <v>16</v>
      </c>
      <c r="AD22" s="119" t="str">
        <v>延 岡 市</v>
      </c>
      <c r="AE22" s="122">
        <v>-0.91088953750318324</v>
      </c>
      <c r="AF22" s="133"/>
      <c r="AG22" s="123">
        <v>16</v>
      </c>
      <c r="AH22" s="119" t="s">
        <v>17</v>
      </c>
      <c r="AI22" s="122">
        <f t="shared" si="2"/>
        <v>2.4016205473169241</v>
      </c>
      <c r="AK22" s="123">
        <v>16</v>
      </c>
      <c r="AL22" s="119" t="str">
        <v>日 南 市</v>
      </c>
      <c r="AM22" s="122">
        <v>2.1815037665229546</v>
      </c>
    </row>
    <row r="23" spans="1:39" ht="24" customHeight="1" x14ac:dyDescent="0.2">
      <c r="A23" s="185" t="s">
        <v>168</v>
      </c>
      <c r="B23" s="86" t="s">
        <v>169</v>
      </c>
      <c r="C23" s="82">
        <v>18819</v>
      </c>
      <c r="D23" s="83">
        <v>8775</v>
      </c>
      <c r="E23" s="83">
        <v>8708</v>
      </c>
      <c r="F23" s="84">
        <v>67</v>
      </c>
      <c r="G23" s="85">
        <v>0.76940744143316497</v>
      </c>
      <c r="H23" s="85">
        <v>2.1446153846153848</v>
      </c>
      <c r="Y23" s="121">
        <v>17</v>
      </c>
      <c r="Z23" s="119" t="s">
        <v>5</v>
      </c>
      <c r="AA23" s="122">
        <f t="shared" si="3"/>
        <v>-0.21645021645021645</v>
      </c>
      <c r="AC23" s="121">
        <v>17</v>
      </c>
      <c r="AD23" s="119" t="str">
        <v>高千穂町</v>
      </c>
      <c r="AE23" s="122">
        <v>-0.95650193577772724</v>
      </c>
      <c r="AF23" s="133"/>
      <c r="AG23" s="121">
        <v>17</v>
      </c>
      <c r="AH23" s="119" t="s">
        <v>5</v>
      </c>
      <c r="AI23" s="122">
        <f t="shared" si="2"/>
        <v>1.9088937093275489</v>
      </c>
      <c r="AK23" s="121">
        <v>17</v>
      </c>
      <c r="AL23" s="119" t="str">
        <v>椎 葉 村</v>
      </c>
      <c r="AM23" s="122">
        <v>2.1794087665647299</v>
      </c>
    </row>
    <row r="24" spans="1:39" ht="24" customHeight="1" x14ac:dyDescent="0.2">
      <c r="A24" s="185"/>
      <c r="B24" s="86" t="s">
        <v>170</v>
      </c>
      <c r="C24" s="82">
        <v>15709</v>
      </c>
      <c r="D24" s="83">
        <v>6541</v>
      </c>
      <c r="E24" s="83">
        <v>6538</v>
      </c>
      <c r="F24" s="84">
        <v>3</v>
      </c>
      <c r="G24" s="85">
        <v>4.588559192413582E-2</v>
      </c>
      <c r="H24" s="85">
        <v>2.4016205473169241</v>
      </c>
      <c r="Y24" s="123">
        <v>18</v>
      </c>
      <c r="Z24" s="119" t="s">
        <v>18</v>
      </c>
      <c r="AA24" s="122">
        <f t="shared" si="3"/>
        <v>-1.4721919302071973</v>
      </c>
      <c r="AC24" s="123">
        <v>18</v>
      </c>
      <c r="AD24" s="119" t="str">
        <v>五ヶ瀬町</v>
      </c>
      <c r="AE24" s="122">
        <v>-1.0265183917878529</v>
      </c>
      <c r="AF24" s="133"/>
      <c r="AG24" s="123">
        <v>18</v>
      </c>
      <c r="AH24" s="119" t="s">
        <v>18</v>
      </c>
      <c r="AI24" s="122">
        <f t="shared" si="2"/>
        <v>2.4670724958494743</v>
      </c>
      <c r="AK24" s="123">
        <v>18</v>
      </c>
      <c r="AL24" s="119" t="str">
        <v>高 原 町</v>
      </c>
      <c r="AM24" s="122">
        <v>2.1766029246344205</v>
      </c>
    </row>
    <row r="25" spans="1:39" ht="24" customHeight="1" x14ac:dyDescent="0.2">
      <c r="A25" s="185"/>
      <c r="B25" s="86" t="s">
        <v>5</v>
      </c>
      <c r="C25" s="92">
        <v>880</v>
      </c>
      <c r="D25" s="83">
        <v>461</v>
      </c>
      <c r="E25" s="83">
        <v>462</v>
      </c>
      <c r="F25" s="84">
        <v>-1</v>
      </c>
      <c r="G25" s="85">
        <v>-0.21645021645021645</v>
      </c>
      <c r="H25" s="85">
        <v>1.9088937093275489</v>
      </c>
      <c r="Y25" s="123">
        <v>19</v>
      </c>
      <c r="Z25" s="119" t="s">
        <v>19</v>
      </c>
      <c r="AA25" s="122">
        <f t="shared" si="3"/>
        <v>-0.23182646133465806</v>
      </c>
      <c r="AC25" s="123">
        <v>19</v>
      </c>
      <c r="AD25" s="119" t="str">
        <v>小 林 市</v>
      </c>
      <c r="AE25" s="122">
        <v>-1.167478142505628</v>
      </c>
      <c r="AF25" s="133"/>
      <c r="AG25" s="123">
        <v>19</v>
      </c>
      <c r="AH25" s="119" t="s">
        <v>19</v>
      </c>
      <c r="AI25" s="122">
        <f t="shared" si="2"/>
        <v>2.325643153526971</v>
      </c>
      <c r="AK25" s="123">
        <v>19</v>
      </c>
      <c r="AL25" s="119" t="str">
        <v>延 岡 市</v>
      </c>
      <c r="AM25" s="122">
        <v>2.1621065949707416</v>
      </c>
    </row>
    <row r="26" spans="1:39" ht="24" customHeight="1" x14ac:dyDescent="0.2">
      <c r="A26" s="185"/>
      <c r="B26" s="86" t="s">
        <v>171</v>
      </c>
      <c r="C26" s="82">
        <v>4458</v>
      </c>
      <c r="D26" s="83">
        <v>1807</v>
      </c>
      <c r="E26" s="83">
        <v>1834</v>
      </c>
      <c r="F26" s="84">
        <v>-27</v>
      </c>
      <c r="G26" s="85">
        <v>-1.4721919302071973</v>
      </c>
      <c r="H26" s="85">
        <v>2.4670724958494743</v>
      </c>
      <c r="Y26" s="123">
        <v>20</v>
      </c>
      <c r="Z26" s="119" t="s">
        <v>20</v>
      </c>
      <c r="AA26" s="122">
        <f t="shared" si="3"/>
        <v>-0.47583270723766591</v>
      </c>
      <c r="AC26" s="123">
        <v>20</v>
      </c>
      <c r="AD26" s="119" t="str">
        <v>日 南 市</v>
      </c>
      <c r="AE26" s="122">
        <v>-1.4244348963198208</v>
      </c>
      <c r="AF26" s="133"/>
      <c r="AG26" s="123">
        <v>20</v>
      </c>
      <c r="AH26" s="119" t="s">
        <v>20</v>
      </c>
      <c r="AI26" s="122">
        <f t="shared" si="2"/>
        <v>2.3394564670357321</v>
      </c>
      <c r="AK26" s="123">
        <v>20</v>
      </c>
      <c r="AL26" s="119" t="str">
        <v>都 城 市</v>
      </c>
      <c r="AM26" s="122">
        <v>2.1446933628258904</v>
      </c>
    </row>
    <row r="27" spans="1:39" ht="24" customHeight="1" x14ac:dyDescent="0.2">
      <c r="A27" s="185"/>
      <c r="B27" s="86" t="s">
        <v>172</v>
      </c>
      <c r="C27" s="82">
        <v>14012</v>
      </c>
      <c r="D27" s="83">
        <v>6025</v>
      </c>
      <c r="E27" s="83">
        <v>6039</v>
      </c>
      <c r="F27" s="84">
        <v>-14</v>
      </c>
      <c r="G27" s="85">
        <v>-0.23182646133465806</v>
      </c>
      <c r="H27" s="85">
        <v>2.325643153526971</v>
      </c>
      <c r="Y27" s="121">
        <v>21</v>
      </c>
      <c r="Z27" s="119" t="s">
        <v>21</v>
      </c>
      <c r="AA27" s="122">
        <f>G30</f>
        <v>0.18978102189781021</v>
      </c>
      <c r="AC27" s="121">
        <v>21</v>
      </c>
      <c r="AD27" s="119" t="str">
        <v>木 城 町</v>
      </c>
      <c r="AE27" s="122">
        <v>-1.4721919302071973</v>
      </c>
      <c r="AF27" s="133"/>
      <c r="AG27" s="121">
        <v>21</v>
      </c>
      <c r="AH27" s="119" t="s">
        <v>21</v>
      </c>
      <c r="AI27" s="122">
        <f>H30</f>
        <v>2.3853999708582254</v>
      </c>
      <c r="AK27" s="121">
        <v>21</v>
      </c>
      <c r="AL27" s="119" t="str">
        <v>高 鍋 町</v>
      </c>
      <c r="AM27" s="122">
        <v>2.1446153846153848</v>
      </c>
    </row>
    <row r="28" spans="1:39" ht="24" customHeight="1" x14ac:dyDescent="0.2">
      <c r="A28" s="185"/>
      <c r="B28" s="104" t="s">
        <v>173</v>
      </c>
      <c r="C28" s="105">
        <v>9297</v>
      </c>
      <c r="D28" s="106">
        <v>3974</v>
      </c>
      <c r="E28" s="106">
        <v>3993</v>
      </c>
      <c r="F28" s="107">
        <v>-19</v>
      </c>
      <c r="G28" s="108">
        <v>-0.47583270723766591</v>
      </c>
      <c r="H28" s="108">
        <v>2.3394564670357321</v>
      </c>
      <c r="Y28" s="123">
        <v>22</v>
      </c>
      <c r="Z28" s="119" t="s">
        <v>22</v>
      </c>
      <c r="AA28" s="122">
        <f t="shared" ref="AA28:AA30" si="4">G31</f>
        <v>-4.4142614601018675</v>
      </c>
      <c r="AC28" s="123">
        <v>22</v>
      </c>
      <c r="AD28" s="119" t="str">
        <v>高 原 町</v>
      </c>
      <c r="AE28" s="122">
        <v>-1.6864805087088746</v>
      </c>
      <c r="AF28" s="133"/>
      <c r="AG28" s="123">
        <v>22</v>
      </c>
      <c r="AH28" s="119" t="s">
        <v>22</v>
      </c>
      <c r="AI28" s="122">
        <f>H31</f>
        <v>2.2238010657193605</v>
      </c>
      <c r="AK28" s="123">
        <v>22</v>
      </c>
      <c r="AL28" s="119" t="str">
        <v>県 平 均</v>
      </c>
      <c r="AM28" s="122">
        <v>2.1441062763235004</v>
      </c>
    </row>
    <row r="29" spans="1:39" ht="24" customHeight="1" x14ac:dyDescent="0.2">
      <c r="A29" s="185"/>
      <c r="B29" s="91" t="s">
        <v>162</v>
      </c>
      <c r="C29" s="82">
        <v>63175</v>
      </c>
      <c r="D29" s="83">
        <v>27583</v>
      </c>
      <c r="E29" s="83">
        <v>27574</v>
      </c>
      <c r="F29" s="84">
        <v>9</v>
      </c>
      <c r="G29" s="85">
        <v>3.2639442953506931E-2</v>
      </c>
      <c r="H29" s="85">
        <v>2.2903600043505059</v>
      </c>
      <c r="Y29" s="123">
        <v>23</v>
      </c>
      <c r="Z29" s="119" t="s">
        <v>23</v>
      </c>
      <c r="AA29" s="122">
        <f t="shared" si="4"/>
        <v>-2.2908366533864544</v>
      </c>
      <c r="AC29" s="123">
        <v>23</v>
      </c>
      <c r="AD29" s="119" t="str">
        <v>串 間 市</v>
      </c>
      <c r="AE29" s="122">
        <v>-1.7412935323383085</v>
      </c>
      <c r="AF29" s="133"/>
      <c r="AG29" s="123">
        <v>23</v>
      </c>
      <c r="AH29" s="119" t="s">
        <v>23</v>
      </c>
      <c r="AI29" s="122">
        <f>H32</f>
        <v>2.1794087665647299</v>
      </c>
      <c r="AK29" s="123">
        <v>23</v>
      </c>
      <c r="AL29" s="119" t="str">
        <v>小 林 市</v>
      </c>
      <c r="AM29" s="122">
        <v>2.1306812162305331</v>
      </c>
    </row>
    <row r="30" spans="1:39" ht="24" customHeight="1" x14ac:dyDescent="0.2">
      <c r="A30" s="182" t="s">
        <v>174</v>
      </c>
      <c r="B30" s="99" t="s">
        <v>175</v>
      </c>
      <c r="C30" s="100">
        <v>16371</v>
      </c>
      <c r="D30" s="101">
        <v>6863</v>
      </c>
      <c r="E30" s="101">
        <v>6850</v>
      </c>
      <c r="F30" s="102">
        <v>13</v>
      </c>
      <c r="G30" s="103">
        <v>0.18978102189781021</v>
      </c>
      <c r="H30" s="103">
        <v>2.3853999708582254</v>
      </c>
      <c r="Y30" s="123">
        <v>24</v>
      </c>
      <c r="Z30" s="119" t="s">
        <v>189</v>
      </c>
      <c r="AA30" s="122">
        <f t="shared" si="4"/>
        <v>-2.437785678009142</v>
      </c>
      <c r="AC30" s="123">
        <v>24</v>
      </c>
      <c r="AD30" s="119" t="str">
        <v>えびの市</v>
      </c>
      <c r="AE30" s="122">
        <v>-1.7420696827873112</v>
      </c>
      <c r="AF30" s="133"/>
      <c r="AG30" s="123">
        <v>24</v>
      </c>
      <c r="AH30" s="119" t="s">
        <v>189</v>
      </c>
      <c r="AI30" s="122">
        <f>H33</f>
        <v>2.1259760541384694</v>
      </c>
      <c r="AK30" s="123">
        <v>24</v>
      </c>
      <c r="AL30" s="119" t="str">
        <v>美 郷 町</v>
      </c>
      <c r="AM30" s="122">
        <v>2.1259760541384694</v>
      </c>
    </row>
    <row r="31" spans="1:39" ht="24" customHeight="1" x14ac:dyDescent="0.2">
      <c r="A31" s="183"/>
      <c r="B31" s="86" t="s">
        <v>176</v>
      </c>
      <c r="C31" s="82">
        <v>1252</v>
      </c>
      <c r="D31" s="83">
        <v>563</v>
      </c>
      <c r="E31" s="83">
        <v>589</v>
      </c>
      <c r="F31" s="84">
        <v>-26</v>
      </c>
      <c r="G31" s="85">
        <v>-4.4142614601018675</v>
      </c>
      <c r="H31" s="85">
        <v>2.2238010657193605</v>
      </c>
      <c r="Y31" s="121">
        <v>25</v>
      </c>
      <c r="Z31" s="119" t="s">
        <v>6</v>
      </c>
      <c r="AA31" s="122">
        <f>G35</f>
        <v>-0.95650193577772724</v>
      </c>
      <c r="AC31" s="121">
        <v>25</v>
      </c>
      <c r="AD31" s="119" t="str">
        <v>椎 葉 村</v>
      </c>
      <c r="AE31" s="122">
        <v>-2.2908366533864544</v>
      </c>
      <c r="AF31" s="133"/>
      <c r="AG31" s="121">
        <v>25</v>
      </c>
      <c r="AH31" s="119" t="s">
        <v>6</v>
      </c>
      <c r="AI31" s="122">
        <f>H35</f>
        <v>2.3757185559898826</v>
      </c>
      <c r="AK31" s="121">
        <v>25</v>
      </c>
      <c r="AL31" s="119" t="str">
        <v>宮 崎 市</v>
      </c>
      <c r="AM31" s="122">
        <v>2.068111176893475</v>
      </c>
    </row>
    <row r="32" spans="1:39" ht="24" customHeight="1" x14ac:dyDescent="0.2">
      <c r="A32" s="183"/>
      <c r="B32" s="86" t="s">
        <v>177</v>
      </c>
      <c r="C32" s="82">
        <v>2138</v>
      </c>
      <c r="D32" s="83">
        <v>981</v>
      </c>
      <c r="E32" s="83">
        <v>1004</v>
      </c>
      <c r="F32" s="84">
        <v>-23</v>
      </c>
      <c r="G32" s="85">
        <v>-2.2908366533864544</v>
      </c>
      <c r="H32" s="85">
        <v>2.1794087665647299</v>
      </c>
      <c r="Y32" s="123">
        <v>26</v>
      </c>
      <c r="Z32" s="119" t="s">
        <v>7</v>
      </c>
      <c r="AA32" s="122">
        <f t="shared" ref="AA32:AA33" si="5">G36</f>
        <v>0.28880866425992779</v>
      </c>
      <c r="AC32" s="123">
        <v>26</v>
      </c>
      <c r="AD32" s="119" t="str">
        <v>美 郷 町</v>
      </c>
      <c r="AE32" s="122">
        <v>-2.437785678009142</v>
      </c>
      <c r="AF32" s="133"/>
      <c r="AG32" s="123">
        <v>26</v>
      </c>
      <c r="AH32" s="119" t="s">
        <v>7</v>
      </c>
      <c r="AI32" s="122">
        <f>H36</f>
        <v>2.2332613390928726</v>
      </c>
      <c r="AK32" s="123">
        <v>26</v>
      </c>
      <c r="AL32" s="119" t="str">
        <v>えびの市</v>
      </c>
      <c r="AM32" s="122">
        <v>2.0563641174914</v>
      </c>
    </row>
    <row r="33" spans="1:39" ht="24" customHeight="1" x14ac:dyDescent="0.2">
      <c r="A33" s="183"/>
      <c r="B33" s="104" t="s">
        <v>178</v>
      </c>
      <c r="C33" s="105">
        <v>4084</v>
      </c>
      <c r="D33" s="106">
        <v>1921</v>
      </c>
      <c r="E33" s="106">
        <v>1969</v>
      </c>
      <c r="F33" s="107">
        <v>-48</v>
      </c>
      <c r="G33" s="108">
        <v>-2.437785678009142</v>
      </c>
      <c r="H33" s="108">
        <v>2.1259760541384694</v>
      </c>
      <c r="Y33" s="123">
        <v>27</v>
      </c>
      <c r="Z33" s="119" t="s">
        <v>190</v>
      </c>
      <c r="AA33" s="122">
        <f t="shared" si="5"/>
        <v>-1.0265183917878529</v>
      </c>
      <c r="AC33" s="123">
        <v>27</v>
      </c>
      <c r="AD33" s="119" t="str">
        <v>諸 塚 村</v>
      </c>
      <c r="AE33" s="122">
        <v>-4.4142614601018675</v>
      </c>
      <c r="AF33" s="133"/>
      <c r="AG33" s="123">
        <v>27</v>
      </c>
      <c r="AH33" s="119" t="s">
        <v>190</v>
      </c>
      <c r="AI33" s="122">
        <f>H37</f>
        <v>2.5479688850475366</v>
      </c>
      <c r="AK33" s="123">
        <v>27</v>
      </c>
      <c r="AL33" s="119" t="str">
        <v>西米良村</v>
      </c>
      <c r="AM33" s="122">
        <v>1.9088937093275489</v>
      </c>
    </row>
    <row r="34" spans="1:39" ht="24" customHeight="1" x14ac:dyDescent="0.2">
      <c r="A34" s="184"/>
      <c r="B34" s="98" t="s">
        <v>162</v>
      </c>
      <c r="C34" s="87">
        <v>23845</v>
      </c>
      <c r="D34" s="88">
        <v>10328</v>
      </c>
      <c r="E34" s="88">
        <v>10412</v>
      </c>
      <c r="F34" s="89">
        <v>-84</v>
      </c>
      <c r="G34" s="90">
        <v>-0.80676142912024584</v>
      </c>
      <c r="H34" s="90">
        <v>2.3087722695584816</v>
      </c>
    </row>
    <row r="35" spans="1:39" ht="24" customHeight="1" x14ac:dyDescent="0.2">
      <c r="A35" s="177" t="s">
        <v>179</v>
      </c>
      <c r="B35" s="99" t="s">
        <v>6</v>
      </c>
      <c r="C35" s="100">
        <v>10332</v>
      </c>
      <c r="D35" s="101">
        <v>4349</v>
      </c>
      <c r="E35" s="101">
        <v>4391</v>
      </c>
      <c r="F35" s="102">
        <v>-42</v>
      </c>
      <c r="G35" s="103">
        <v>-0.95650193577772724</v>
      </c>
      <c r="H35" s="103">
        <v>2.3757185559898826</v>
      </c>
    </row>
    <row r="36" spans="1:39" ht="24" customHeight="1" x14ac:dyDescent="0.2">
      <c r="A36" s="178"/>
      <c r="B36" s="86" t="s">
        <v>7</v>
      </c>
      <c r="C36" s="82">
        <v>3102</v>
      </c>
      <c r="D36" s="83">
        <v>1389</v>
      </c>
      <c r="E36" s="83">
        <v>1385</v>
      </c>
      <c r="F36" s="84">
        <v>4</v>
      </c>
      <c r="G36" s="85">
        <v>0.28880866425992779</v>
      </c>
      <c r="H36" s="85">
        <v>2.2332613390928726</v>
      </c>
    </row>
    <row r="37" spans="1:39" ht="24" customHeight="1" x14ac:dyDescent="0.2">
      <c r="A37" s="178"/>
      <c r="B37" s="104" t="s">
        <v>180</v>
      </c>
      <c r="C37" s="105">
        <v>2948</v>
      </c>
      <c r="D37" s="106">
        <v>1157</v>
      </c>
      <c r="E37" s="106">
        <v>1169</v>
      </c>
      <c r="F37" s="107">
        <v>-12</v>
      </c>
      <c r="G37" s="108">
        <v>-1.0265183917878529</v>
      </c>
      <c r="H37" s="108">
        <v>2.5479688850475366</v>
      </c>
    </row>
    <row r="38" spans="1:39" ht="24" customHeight="1" x14ac:dyDescent="0.2">
      <c r="A38" s="179"/>
      <c r="B38" s="98" t="s">
        <v>162</v>
      </c>
      <c r="C38" s="87">
        <v>16382</v>
      </c>
      <c r="D38" s="88">
        <v>6895</v>
      </c>
      <c r="E38" s="88">
        <v>6945</v>
      </c>
      <c r="F38" s="89">
        <v>-50</v>
      </c>
      <c r="G38" s="90">
        <v>-0.71994240460763137</v>
      </c>
      <c r="H38" s="90">
        <v>2.3759245830311819</v>
      </c>
    </row>
    <row r="39" spans="1:39" ht="24" customHeight="1" x14ac:dyDescent="0.2">
      <c r="A39" s="174" t="s">
        <v>181</v>
      </c>
      <c r="B39" s="174"/>
      <c r="C39" s="87">
        <v>160003</v>
      </c>
      <c r="D39" s="88">
        <v>69193</v>
      </c>
      <c r="E39" s="88">
        <v>69338</v>
      </c>
      <c r="F39" s="89">
        <v>-145</v>
      </c>
      <c r="G39" s="90">
        <v>-0.20912053996365632</v>
      </c>
      <c r="H39" s="90">
        <v>2.3124159958377293</v>
      </c>
    </row>
    <row r="40" spans="1:39" ht="14.4" x14ac:dyDescent="0.2">
      <c r="A40" s="124" t="s">
        <v>127</v>
      </c>
      <c r="B40" s="125"/>
      <c r="C40" s="125"/>
      <c r="D40" s="125"/>
      <c r="E40" s="125"/>
      <c r="F40" s="125"/>
      <c r="G40" s="125"/>
      <c r="H40" s="125"/>
    </row>
    <row r="41" spans="1:39" ht="14.4" x14ac:dyDescent="0.2">
      <c r="A41" s="126" t="s">
        <v>186</v>
      </c>
      <c r="B41" s="79"/>
      <c r="C41" s="127"/>
      <c r="D41" s="127"/>
      <c r="E41" s="127"/>
      <c r="F41" s="128"/>
      <c r="G41" s="129"/>
      <c r="H41" s="129"/>
    </row>
  </sheetData>
  <mergeCells count="43">
    <mergeCell ref="AG5:AG6"/>
    <mergeCell ref="AH5:AH6"/>
    <mergeCell ref="AI5:AI6"/>
    <mergeCell ref="AL5:AL6"/>
    <mergeCell ref="AM5:AM6"/>
    <mergeCell ref="A18:A19"/>
    <mergeCell ref="A20:A22"/>
    <mergeCell ref="A23:A29"/>
    <mergeCell ref="A9:B9"/>
    <mergeCell ref="A10:B10"/>
    <mergeCell ref="A11:B11"/>
    <mergeCell ref="Y5:Y6"/>
    <mergeCell ref="Z5:Z6"/>
    <mergeCell ref="AA5:AA6"/>
    <mergeCell ref="A39:B39"/>
    <mergeCell ref="T3:W3"/>
    <mergeCell ref="T4:W4"/>
    <mergeCell ref="H3:H4"/>
    <mergeCell ref="A35:A38"/>
    <mergeCell ref="A5:B5"/>
    <mergeCell ref="A6:B6"/>
    <mergeCell ref="A7:B7"/>
    <mergeCell ref="A8:B8"/>
    <mergeCell ref="A30:A34"/>
    <mergeCell ref="A13:B13"/>
    <mergeCell ref="A14:B14"/>
    <mergeCell ref="A16:A17"/>
    <mergeCell ref="AK3:AM3"/>
    <mergeCell ref="AK4:AM4"/>
    <mergeCell ref="A15:B15"/>
    <mergeCell ref="AC4:AE4"/>
    <mergeCell ref="AC5:AC6"/>
    <mergeCell ref="AD5:AD6"/>
    <mergeCell ref="AE5:AE6"/>
    <mergeCell ref="AK5:AK6"/>
    <mergeCell ref="M3:P3"/>
    <mergeCell ref="M4:P4"/>
    <mergeCell ref="AC3:AE3"/>
    <mergeCell ref="A12:B12"/>
    <mergeCell ref="D3:E3"/>
    <mergeCell ref="A3:B4"/>
    <mergeCell ref="F3:F4"/>
    <mergeCell ref="G3:G4"/>
  </mergeCells>
  <phoneticPr fontId="2"/>
  <printOptions horizontalCentered="1"/>
  <pageMargins left="0.31496062992125984" right="0.31496062992125984" top="0.74803149606299213" bottom="0.55118110236220474" header="0.31496062992125984" footer="0.31496062992125984"/>
  <pageSetup paperSize="9" scale="56" orientation="landscape" r:id="rId1"/>
  <headerFooter alignWithMargins="0"/>
  <rowBreaks count="1" manualBreakCount="1">
    <brk id="44" max="1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世帯数の推移</vt:lpstr>
      <vt:lpstr>市町村別世帯数の推移</vt:lpstr>
      <vt:lpstr>市町村別世帯数・１世帯当たり人員</vt:lpstr>
      <vt:lpstr>市町村別世帯数・１世帯当たり人員!Print_Area</vt:lpstr>
      <vt:lpstr>世帯数の推移!Print_Area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2025-12-03T04:55:36Z</cp:lastPrinted>
  <dcterms:created xsi:type="dcterms:W3CDTF">2007-03-22T02:11:07Z</dcterms:created>
  <dcterms:modified xsi:type="dcterms:W3CDTF">2025-12-03T04:56:17Z</dcterms:modified>
</cp:coreProperties>
</file>