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10305"/>
  </bookViews>
  <sheets>
    <sheet name="統計表" sheetId="1" r:id="rId1"/>
  </sheets>
  <definedNames>
    <definedName name="_1卸売業_第１表__クエリ" localSheetId="0">#REF!</definedName>
    <definedName name="_2卸売業_第１表__クエリ">#REF!</definedName>
    <definedName name="_3小売業_第１表__クエリ" localSheetId="0">#REF!</definedName>
    <definedName name="_4小売業_第１表__クエリ">#REF!</definedName>
    <definedName name="_5全体_第１表__クエリ" localSheetId="0">#REF!</definedName>
    <definedName name="_6全体_第１表__クエリ">#REF!</definedName>
    <definedName name="_xlnm.Print_Area" localSheetId="0">統計表!$A$1:$X$36</definedName>
  </definedNames>
  <calcPr calcId="145621"/>
</workbook>
</file>

<file path=xl/calcChain.xml><?xml version="1.0" encoding="utf-8"?>
<calcChain xmlns="http://schemas.openxmlformats.org/spreadsheetml/2006/main">
  <c r="U8" i="1" l="1"/>
  <c r="T8" i="1"/>
  <c r="S8" i="1"/>
  <c r="N8" i="1"/>
  <c r="M8" i="1"/>
  <c r="L8" i="1"/>
  <c r="L6" i="1" s="1"/>
  <c r="G8" i="1"/>
  <c r="F8" i="1"/>
  <c r="E8" i="1"/>
  <c r="U7" i="1"/>
  <c r="T7" i="1"/>
  <c r="S7" i="1"/>
  <c r="N7" i="1"/>
  <c r="M7" i="1"/>
  <c r="L7" i="1"/>
  <c r="G7" i="1"/>
  <c r="F7" i="1"/>
  <c r="E7" i="1"/>
  <c r="S6" i="1"/>
  <c r="O6" i="1"/>
  <c r="N6" i="1"/>
  <c r="M6" i="1"/>
  <c r="G6" i="1"/>
  <c r="F6" i="1"/>
  <c r="E6" i="1"/>
</calcChain>
</file>

<file path=xl/sharedStrings.xml><?xml version="1.0" encoding="utf-8"?>
<sst xmlns="http://schemas.openxmlformats.org/spreadsheetml/2006/main" count="105" uniqueCount="50">
  <si>
    <t>市町村別の卸売・小売業別の事業所数、従業者数、年間商品販売額、売場面積</t>
    <phoneticPr fontId="3"/>
  </si>
  <si>
    <t>総数</t>
  </si>
  <si>
    <t>卸                   売                   業</t>
    <phoneticPr fontId="3"/>
  </si>
  <si>
    <t>小売業</t>
  </si>
  <si>
    <t>市町村名</t>
  </si>
  <si>
    <t>事業所数（店）</t>
  </si>
  <si>
    <t>従業者数（人）</t>
  </si>
  <si>
    <t>年間商品販売額</t>
  </si>
  <si>
    <t>売場面積</t>
  </si>
  <si>
    <t>計</t>
  </si>
  <si>
    <t>個人</t>
  </si>
  <si>
    <t>法人</t>
  </si>
  <si>
    <t>男</t>
  </si>
  <si>
    <t>女</t>
  </si>
  <si>
    <t>（万円）</t>
  </si>
  <si>
    <t>（㎡）</t>
  </si>
  <si>
    <t>県計</t>
  </si>
  <si>
    <t>市計</t>
  </si>
  <si>
    <t>郡計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</si>
  <si>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</si>
  <si>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</si>
  <si>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</si>
  <si>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</si>
  <si>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</si>
  <si>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</si>
  <si>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</si>
  <si>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</si>
  <si>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</si>
  <si>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</si>
  <si>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</si>
  <si>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  <rPh sb="0" eb="3">
      <t>クニトミチョウ</t>
    </rPh>
    <phoneticPr fontId="3"/>
  </si>
  <si>
    <t>綾町</t>
  </si>
  <si>
    <t>高鍋町</t>
    <rPh sb="0" eb="3">
      <t>タカナベチョウ</t>
    </rPh>
    <phoneticPr fontId="3"/>
  </si>
  <si>
    <t>新富町</t>
  </si>
  <si>
    <t>西米良村</t>
  </si>
  <si>
    <t>-</t>
    <phoneticPr fontId="3"/>
  </si>
  <si>
    <t>－</t>
    <phoneticPr fontId="3"/>
  </si>
  <si>
    <t>木城町</t>
  </si>
  <si>
    <t>川南町</t>
  </si>
  <si>
    <t>都農町</t>
  </si>
  <si>
    <t>門川町</t>
    <rPh sb="0" eb="3">
      <t>カドガワチョウ</t>
    </rPh>
    <phoneticPr fontId="3"/>
  </si>
  <si>
    <t>諸塚村</t>
  </si>
  <si>
    <t>Ｘ</t>
    <phoneticPr fontId="3"/>
  </si>
  <si>
    <t>Ｘ</t>
  </si>
  <si>
    <t>椎葉村</t>
  </si>
  <si>
    <t>美郷町</t>
    <rPh sb="0" eb="3">
      <t>ミサトチョウ</t>
    </rPh>
    <phoneticPr fontId="3"/>
  </si>
  <si>
    <t>高千穂町</t>
    <rPh sb="0" eb="4">
      <t>タカチホチョウ</t>
    </rPh>
    <phoneticPr fontId="3"/>
  </si>
  <si>
    <t>日之影町</t>
  </si>
  <si>
    <t>五ヶ瀬町</t>
  </si>
  <si>
    <t>注）「従業者数」の合計は、「男女不詳」を含むため男女の合計と一致しない。</t>
    <rPh sb="0" eb="1">
      <t>チュウ</t>
    </rPh>
    <rPh sb="14" eb="16">
      <t>ダンジョ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</si>
</sst>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41" fontId="2" fillId="2" borderId="0" xfId="0" applyNumberFormat="1" applyFont="1" applyFill="1" applyAlignment="1">
      <alignment horizontal="left" vertical="center"/>
    </xf>
    <xf numFmtId="41" fontId="4" fillId="2" borderId="0" xfId="0" applyNumberFormat="1" applyFont="1" applyFill="1" applyAlignment="1">
      <alignment vertical="center"/>
    </xf>
    <xf numFmtId="41" fontId="4" fillId="2" borderId="0" xfId="1" applyNumberFormat="1" applyFont="1" applyFill="1" applyAlignment="1">
      <alignment vertical="center"/>
    </xf>
    <xf numFmtId="41" fontId="4" fillId="2" borderId="1" xfId="0" applyNumberFormat="1" applyFont="1" applyFill="1" applyBorder="1" applyAlignment="1">
      <alignment horizontal="distributed" vertical="center" shrinkToFit="1"/>
    </xf>
    <xf numFmtId="41" fontId="4" fillId="2" borderId="4" xfId="0" applyNumberFormat="1" applyFont="1" applyFill="1" applyBorder="1" applyAlignment="1">
      <alignment horizontal="distributed" vertical="center" justifyLastLine="1"/>
    </xf>
    <xf numFmtId="41" fontId="4" fillId="2" borderId="8" xfId="0" applyNumberFormat="1" applyFont="1" applyFill="1" applyBorder="1" applyAlignment="1">
      <alignment horizontal="center" vertical="center" shrinkToFit="1"/>
    </xf>
    <xf numFmtId="41" fontId="5" fillId="2" borderId="4" xfId="0" applyNumberFormat="1" applyFont="1" applyFill="1" applyBorder="1" applyAlignment="1">
      <alignment horizontal="distributed" vertical="center" justifyLastLine="1"/>
    </xf>
    <xf numFmtId="41" fontId="5" fillId="2" borderId="14" xfId="0" applyNumberFormat="1" applyFont="1" applyFill="1" applyBorder="1" applyAlignment="1">
      <alignment horizontal="distributed" vertical="center" justifyLastLine="1"/>
    </xf>
    <xf numFmtId="41" fontId="4" fillId="2" borderId="15" xfId="0" applyNumberFormat="1" applyFont="1" applyFill="1" applyBorder="1" applyAlignment="1">
      <alignment horizontal="center" vertical="center" shrinkToFit="1"/>
    </xf>
    <xf numFmtId="41" fontId="4" fillId="2" borderId="16" xfId="0" applyNumberFormat="1" applyFont="1" applyFill="1" applyBorder="1" applyAlignment="1">
      <alignment horizontal="distributed" vertical="center" shrinkToFit="1"/>
    </xf>
    <xf numFmtId="41" fontId="5" fillId="2" borderId="17" xfId="0" applyNumberFormat="1" applyFont="1" applyFill="1" applyBorder="1" applyAlignment="1">
      <alignment horizontal="distributed" vertical="center" justifyLastLine="1"/>
    </xf>
    <xf numFmtId="41" fontId="5" fillId="2" borderId="18" xfId="0" applyNumberFormat="1" applyFont="1" applyFill="1" applyBorder="1" applyAlignment="1">
      <alignment horizontal="distributed" vertical="center" justifyLastLine="1"/>
    </xf>
    <xf numFmtId="41" fontId="5" fillId="2" borderId="19" xfId="0" applyNumberFormat="1" applyFont="1" applyFill="1" applyBorder="1" applyAlignment="1">
      <alignment horizontal="right" vertical="center"/>
    </xf>
    <xf numFmtId="41" fontId="5" fillId="2" borderId="17" xfId="1" applyNumberFormat="1" applyFont="1" applyFill="1" applyBorder="1" applyAlignment="1">
      <alignment horizontal="distributed" vertical="center" justifyLastLine="1"/>
    </xf>
    <xf numFmtId="41" fontId="5" fillId="2" borderId="18" xfId="1" applyNumberFormat="1" applyFont="1" applyFill="1" applyBorder="1" applyAlignment="1">
      <alignment horizontal="distributed" vertical="center" justifyLastLine="1"/>
    </xf>
    <xf numFmtId="41" fontId="5" fillId="2" borderId="20" xfId="0" applyNumberFormat="1" applyFont="1" applyFill="1" applyBorder="1" applyAlignment="1">
      <alignment horizontal="right" vertical="center"/>
    </xf>
    <xf numFmtId="41" fontId="4" fillId="2" borderId="21" xfId="0" applyNumberFormat="1" applyFont="1" applyFill="1" applyBorder="1" applyAlignment="1">
      <alignment horizontal="distributed" vertical="center" shrinkToFit="1"/>
    </xf>
    <xf numFmtId="41" fontId="4" fillId="2" borderId="22" xfId="0" applyNumberFormat="1" applyFont="1" applyFill="1" applyBorder="1" applyAlignment="1">
      <alignment horizontal="distributed" vertical="center" shrinkToFit="1"/>
    </xf>
    <xf numFmtId="41" fontId="4" fillId="2" borderId="23" xfId="1" applyNumberFormat="1" applyFont="1" applyFill="1" applyBorder="1" applyAlignment="1">
      <alignment horizontal="right" vertical="center"/>
    </xf>
    <xf numFmtId="41" fontId="4" fillId="2" borderId="14" xfId="1" applyNumberFormat="1" applyFont="1" applyFill="1" applyBorder="1" applyAlignment="1">
      <alignment horizontal="right" vertical="center"/>
    </xf>
    <xf numFmtId="41" fontId="4" fillId="2" borderId="24" xfId="1" applyNumberFormat="1" applyFont="1" applyFill="1" applyBorder="1" applyAlignment="1">
      <alignment horizontal="right" vertical="center"/>
    </xf>
    <xf numFmtId="41" fontId="4" fillId="2" borderId="25" xfId="1" applyNumberFormat="1" applyFont="1" applyFill="1" applyBorder="1" applyAlignment="1">
      <alignment horizontal="right" vertical="center"/>
    </xf>
    <xf numFmtId="41" fontId="4" fillId="2" borderId="26" xfId="1" applyNumberFormat="1" applyFont="1" applyFill="1" applyBorder="1" applyAlignment="1">
      <alignment horizontal="right" vertical="center"/>
    </xf>
    <xf numFmtId="41" fontId="4" fillId="2" borderId="26" xfId="0" applyNumberFormat="1" applyFont="1" applyFill="1" applyBorder="1" applyAlignment="1">
      <alignment horizontal="right" vertical="center"/>
    </xf>
    <xf numFmtId="41" fontId="4" fillId="2" borderId="27" xfId="1" applyNumberFormat="1" applyFont="1" applyFill="1" applyBorder="1" applyAlignment="1">
      <alignment horizontal="right" vertical="center"/>
    </xf>
    <xf numFmtId="41" fontId="4" fillId="2" borderId="27" xfId="1" applyNumberFormat="1" applyFont="1" applyFill="1" applyBorder="1" applyAlignment="1">
      <alignment vertical="center"/>
    </xf>
    <xf numFmtId="41" fontId="4" fillId="2" borderId="4" xfId="0" applyNumberFormat="1" applyFont="1" applyFill="1" applyBorder="1" applyAlignment="1">
      <alignment horizontal="distributed" vertical="center" shrinkToFit="1"/>
    </xf>
    <xf numFmtId="41" fontId="4" fillId="2" borderId="28" xfId="1" applyNumberFormat="1" applyFont="1" applyFill="1" applyBorder="1" applyAlignment="1">
      <alignment horizontal="right" vertical="center"/>
    </xf>
    <xf numFmtId="41" fontId="4" fillId="2" borderId="15" xfId="0" applyNumberFormat="1" applyFont="1" applyFill="1" applyBorder="1" applyAlignment="1">
      <alignment horizontal="distributed" vertical="center" shrinkToFit="1"/>
    </xf>
    <xf numFmtId="41" fontId="4" fillId="2" borderId="22" xfId="0" applyNumberFormat="1" applyFont="1" applyFill="1" applyBorder="1" applyAlignment="1">
      <alignment vertical="center" shrinkToFit="1"/>
    </xf>
    <xf numFmtId="41" fontId="4" fillId="2" borderId="29" xfId="1" applyNumberFormat="1" applyFont="1" applyFill="1" applyBorder="1" applyAlignment="1">
      <alignment horizontal="right" vertical="center"/>
    </xf>
    <xf numFmtId="41" fontId="4" fillId="2" borderId="30" xfId="1" applyNumberFormat="1" applyFont="1" applyFill="1" applyBorder="1" applyAlignment="1">
      <alignment horizontal="right" vertical="center"/>
    </xf>
    <xf numFmtId="41" fontId="4" fillId="2" borderId="31" xfId="1" applyNumberFormat="1" applyFont="1" applyFill="1" applyBorder="1" applyAlignment="1">
      <alignment horizontal="right" vertical="center"/>
    </xf>
    <xf numFmtId="41" fontId="4" fillId="2" borderId="32" xfId="1" applyNumberFormat="1" applyFont="1" applyFill="1" applyBorder="1" applyAlignment="1">
      <alignment horizontal="right" vertical="center"/>
    </xf>
    <xf numFmtId="41" fontId="4" fillId="2" borderId="30" xfId="0" applyNumberFormat="1" applyFont="1" applyFill="1" applyBorder="1" applyAlignment="1">
      <alignment horizontal="right" vertical="center"/>
    </xf>
    <xf numFmtId="41" fontId="4" fillId="2" borderId="31" xfId="1" applyNumberFormat="1" applyFont="1" applyFill="1" applyBorder="1" applyAlignment="1">
      <alignment vertical="center"/>
    </xf>
    <xf numFmtId="41" fontId="4" fillId="2" borderId="15" xfId="0" applyNumberFormat="1" applyFont="1" applyFill="1" applyBorder="1" applyAlignment="1">
      <alignment vertical="center" shrinkToFit="1"/>
    </xf>
    <xf numFmtId="41" fontId="4" fillId="2" borderId="33" xfId="0" applyNumberFormat="1" applyFont="1" applyFill="1" applyBorder="1" applyAlignment="1">
      <alignment vertical="center" shrinkToFit="1"/>
    </xf>
    <xf numFmtId="41" fontId="4" fillId="2" borderId="34" xfId="1" applyNumberFormat="1" applyFont="1" applyFill="1" applyBorder="1" applyAlignment="1">
      <alignment horizontal="right" vertical="center"/>
    </xf>
    <xf numFmtId="41" fontId="4" fillId="2" borderId="35" xfId="1" applyNumberFormat="1" applyFont="1" applyFill="1" applyBorder="1" applyAlignment="1">
      <alignment horizontal="right" vertical="center"/>
    </xf>
    <xf numFmtId="41" fontId="4" fillId="2" borderId="36" xfId="1" applyNumberFormat="1" applyFont="1" applyFill="1" applyBorder="1" applyAlignment="1">
      <alignment horizontal="right" vertical="center"/>
    </xf>
    <xf numFmtId="41" fontId="4" fillId="2" borderId="37" xfId="1" applyNumberFormat="1" applyFont="1" applyFill="1" applyBorder="1" applyAlignment="1">
      <alignment vertical="center"/>
    </xf>
    <xf numFmtId="41" fontId="4" fillId="2" borderId="37" xfId="1" applyNumberFormat="1" applyFont="1" applyFill="1" applyBorder="1" applyAlignment="1">
      <alignment horizontal="right" vertical="center"/>
    </xf>
    <xf numFmtId="41" fontId="4" fillId="2" borderId="35" xfId="0" applyNumberFormat="1" applyFont="1" applyFill="1" applyBorder="1" applyAlignment="1">
      <alignment horizontal="right" vertical="center"/>
    </xf>
    <xf numFmtId="41" fontId="4" fillId="2" borderId="36" xfId="1" applyNumberFormat="1" applyFont="1" applyFill="1" applyBorder="1" applyAlignment="1">
      <alignment vertical="center"/>
    </xf>
    <xf numFmtId="41" fontId="4" fillId="2" borderId="38" xfId="0" applyNumberFormat="1" applyFont="1" applyFill="1" applyBorder="1" applyAlignment="1">
      <alignment vertical="center" shrinkToFit="1"/>
    </xf>
    <xf numFmtId="41" fontId="4" fillId="2" borderId="25" xfId="1" applyNumberFormat="1" applyFont="1" applyFill="1" applyBorder="1" applyAlignment="1">
      <alignment vertical="center"/>
    </xf>
    <xf numFmtId="41" fontId="4" fillId="2" borderId="39" xfId="0" applyNumberFormat="1" applyFont="1" applyFill="1" applyBorder="1" applyAlignment="1">
      <alignment vertical="center" shrinkToFit="1"/>
    </xf>
    <xf numFmtId="41" fontId="4" fillId="2" borderId="32" xfId="1" applyNumberFormat="1" applyFont="1" applyFill="1" applyBorder="1" applyAlignment="1">
      <alignment vertical="center"/>
    </xf>
    <xf numFmtId="41" fontId="4" fillId="2" borderId="40" xfId="0" applyNumberFormat="1" applyFont="1" applyFill="1" applyBorder="1" applyAlignment="1">
      <alignment vertical="center" shrinkToFit="1"/>
    </xf>
    <xf numFmtId="41" fontId="4" fillId="2" borderId="27" xfId="0" applyNumberFormat="1" applyFont="1" applyFill="1" applyBorder="1" applyAlignment="1">
      <alignment horizontal="right" vertical="center"/>
    </xf>
    <xf numFmtId="41" fontId="4" fillId="2" borderId="31" xfId="0" applyNumberFormat="1" applyFont="1" applyFill="1" applyBorder="1" applyAlignment="1">
      <alignment horizontal="right" vertical="center"/>
    </xf>
    <xf numFmtId="41" fontId="4" fillId="2" borderId="27" xfId="0" quotePrefix="1" applyNumberFormat="1" applyFont="1" applyFill="1" applyBorder="1">
      <alignment vertical="center"/>
    </xf>
    <xf numFmtId="41" fontId="4" fillId="2" borderId="41" xfId="0" applyNumberFormat="1" applyFont="1" applyFill="1" applyBorder="1" applyAlignment="1">
      <alignment vertical="center" shrinkToFit="1"/>
    </xf>
    <xf numFmtId="41" fontId="4" fillId="2" borderId="42" xfId="1" applyNumberFormat="1" applyFont="1" applyFill="1" applyBorder="1" applyAlignment="1">
      <alignment horizontal="right" vertical="center"/>
    </xf>
    <xf numFmtId="41" fontId="4" fillId="2" borderId="20" xfId="1" applyNumberFormat="1" applyFont="1" applyFill="1" applyBorder="1" applyAlignment="1">
      <alignment horizontal="right" vertical="center"/>
    </xf>
    <xf numFmtId="41" fontId="4" fillId="2" borderId="19" xfId="1" applyNumberFormat="1" applyFont="1" applyFill="1" applyBorder="1" applyAlignment="1">
      <alignment horizontal="right" vertical="center"/>
    </xf>
    <xf numFmtId="41" fontId="4" fillId="2" borderId="43" xfId="1" applyNumberFormat="1" applyFont="1" applyFill="1" applyBorder="1" applyAlignment="1">
      <alignment vertical="center"/>
    </xf>
    <xf numFmtId="41" fontId="4" fillId="2" borderId="43" xfId="1" applyNumberFormat="1" applyFont="1" applyFill="1" applyBorder="1" applyAlignment="1">
      <alignment horizontal="right" vertical="center"/>
    </xf>
    <xf numFmtId="41" fontId="4" fillId="2" borderId="20" xfId="0" applyNumberFormat="1" applyFont="1" applyFill="1" applyBorder="1" applyAlignment="1">
      <alignment horizontal="right" vertical="center"/>
    </xf>
    <xf numFmtId="41" fontId="4" fillId="2" borderId="19" xfId="0" quotePrefix="1" applyNumberFormat="1" applyFont="1" applyFill="1" applyBorder="1">
      <alignment vertical="center"/>
    </xf>
    <xf numFmtId="41" fontId="4" fillId="2" borderId="21" xfId="0" applyNumberFormat="1" applyFont="1" applyFill="1" applyBorder="1" applyAlignment="1">
      <alignment vertical="center" shrinkToFit="1"/>
    </xf>
    <xf numFmtId="41" fontId="4" fillId="2" borderId="2" xfId="0" applyNumberFormat="1" applyFont="1" applyFill="1" applyBorder="1" applyAlignment="1">
      <alignment horizontal="distributed" vertical="center" justifyLastLine="1"/>
    </xf>
    <xf numFmtId="41" fontId="4" fillId="2" borderId="3" xfId="0" applyNumberFormat="1" applyFont="1" applyFill="1" applyBorder="1" applyAlignment="1">
      <alignment horizontal="distributed" vertical="center" justifyLastLine="1"/>
    </xf>
    <xf numFmtId="41" fontId="4" fillId="2" borderId="4" xfId="0" applyNumberFormat="1" applyFont="1" applyFill="1" applyBorder="1" applyAlignment="1">
      <alignment horizontal="distributed" vertical="center" justifyLastLine="1"/>
    </xf>
    <xf numFmtId="41" fontId="4" fillId="2" borderId="5" xfId="0" applyNumberFormat="1" applyFont="1" applyFill="1" applyBorder="1" applyAlignment="1">
      <alignment horizontal="center" vertical="center" readingOrder="2"/>
    </xf>
    <xf numFmtId="41" fontId="4" fillId="2" borderId="6" xfId="0" applyNumberFormat="1" applyFont="1" applyFill="1" applyBorder="1" applyAlignment="1">
      <alignment horizontal="center" vertical="center" readingOrder="2"/>
    </xf>
    <xf numFmtId="41" fontId="4" fillId="2" borderId="7" xfId="0" applyNumberFormat="1" applyFont="1" applyFill="1" applyBorder="1" applyAlignment="1">
      <alignment horizontal="center" vertical="center" readingOrder="2"/>
    </xf>
    <xf numFmtId="41" fontId="5" fillId="2" borderId="2" xfId="0" applyNumberFormat="1" applyFont="1" applyFill="1" applyBorder="1" applyAlignment="1">
      <alignment horizontal="distributed" vertical="center" justifyLastLine="1"/>
    </xf>
    <xf numFmtId="41" fontId="4" fillId="2" borderId="9" xfId="0" applyNumberFormat="1" applyFont="1" applyFill="1" applyBorder="1" applyAlignment="1">
      <alignment horizontal="distributed" vertical="center" justifyLastLine="1"/>
    </xf>
    <xf numFmtId="41" fontId="5" fillId="2" borderId="10" xfId="0" applyNumberFormat="1" applyFont="1" applyFill="1" applyBorder="1" applyAlignment="1">
      <alignment horizontal="distributed" vertical="center" justifyLastLine="1"/>
    </xf>
    <xf numFmtId="41" fontId="5" fillId="2" borderId="11" xfId="0" applyNumberFormat="1" applyFont="1" applyFill="1" applyBorder="1" applyAlignment="1">
      <alignment horizontal="distributed" vertical="center" justifyLastLine="1"/>
    </xf>
    <xf numFmtId="41" fontId="4" fillId="2" borderId="12" xfId="0" applyNumberFormat="1" applyFont="1" applyFill="1" applyBorder="1" applyAlignment="1">
      <alignment horizontal="distributed" vertical="center" justifyLastLine="1"/>
    </xf>
    <xf numFmtId="41" fontId="4" fillId="2" borderId="13" xfId="0" applyNumberFormat="1" applyFont="1" applyFill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X36"/>
  <sheetViews>
    <sheetView tabSelected="1" view="pageBreakPreview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6" sqref="D6"/>
    </sheetView>
  </sheetViews>
  <sheetFormatPr defaultColWidth="8.875" defaultRowHeight="15" customHeight="1"/>
  <cols>
    <col min="1" max="1" width="8.5" style="2" customWidth="1"/>
    <col min="2" max="2" width="9.25" style="2" bestFit="1" customWidth="1"/>
    <col min="3" max="4" width="8" style="2" customWidth="1"/>
    <col min="5" max="5" width="9.25" style="2" bestFit="1" customWidth="1"/>
    <col min="6" max="7" width="8.5" style="2" customWidth="1"/>
    <col min="8" max="8" width="14.25" style="2" bestFit="1" customWidth="1"/>
    <col min="9" max="9" width="8.25" style="3" bestFit="1" customWidth="1"/>
    <col min="10" max="10" width="8" style="3" customWidth="1"/>
    <col min="11" max="14" width="8" style="2" customWidth="1"/>
    <col min="15" max="15" width="12.625" style="2" customWidth="1"/>
    <col min="16" max="16" width="9.25" style="2" bestFit="1" customWidth="1"/>
    <col min="17" max="18" width="8" style="2" customWidth="1"/>
    <col min="19" max="19" width="9.25" style="2" bestFit="1" customWidth="1"/>
    <col min="20" max="21" width="8" style="2" customWidth="1"/>
    <col min="22" max="22" width="12.625" style="2" customWidth="1"/>
    <col min="23" max="23" width="11.125" style="2" bestFit="1" customWidth="1"/>
    <col min="24" max="24" width="8.5" style="2" customWidth="1"/>
    <col min="25" max="16384" width="8.875" style="2"/>
  </cols>
  <sheetData>
    <row r="1" spans="1:24" ht="20.100000000000001" customHeight="1">
      <c r="A1" s="1" t="s">
        <v>0</v>
      </c>
    </row>
    <row r="2" spans="1:24" ht="20.100000000000001" customHeight="1" thickBot="1"/>
    <row r="3" spans="1:24" ht="24.95" customHeight="1" thickBot="1">
      <c r="A3" s="4"/>
      <c r="B3" s="63" t="s">
        <v>1</v>
      </c>
      <c r="C3" s="64"/>
      <c r="D3" s="64"/>
      <c r="E3" s="64"/>
      <c r="F3" s="64"/>
      <c r="G3" s="64"/>
      <c r="H3" s="65"/>
      <c r="I3" s="66" t="s">
        <v>2</v>
      </c>
      <c r="J3" s="67"/>
      <c r="K3" s="67"/>
      <c r="L3" s="67"/>
      <c r="M3" s="67"/>
      <c r="N3" s="67"/>
      <c r="O3" s="68"/>
      <c r="P3" s="63" t="s">
        <v>3</v>
      </c>
      <c r="Q3" s="64"/>
      <c r="R3" s="64"/>
      <c r="S3" s="64"/>
      <c r="T3" s="64"/>
      <c r="U3" s="64"/>
      <c r="V3" s="64"/>
      <c r="W3" s="65"/>
      <c r="X3" s="5"/>
    </row>
    <row r="4" spans="1:24" ht="24.95" customHeight="1">
      <c r="A4" s="6" t="s">
        <v>4</v>
      </c>
      <c r="B4" s="69" t="s">
        <v>5</v>
      </c>
      <c r="C4" s="64"/>
      <c r="D4" s="70"/>
      <c r="E4" s="71" t="s">
        <v>6</v>
      </c>
      <c r="F4" s="64"/>
      <c r="G4" s="70"/>
      <c r="H4" s="7" t="s">
        <v>7</v>
      </c>
      <c r="I4" s="72" t="s">
        <v>5</v>
      </c>
      <c r="J4" s="73"/>
      <c r="K4" s="74"/>
      <c r="L4" s="71" t="s">
        <v>6</v>
      </c>
      <c r="M4" s="64"/>
      <c r="N4" s="70"/>
      <c r="O4" s="7" t="s">
        <v>7</v>
      </c>
      <c r="P4" s="69" t="s">
        <v>5</v>
      </c>
      <c r="Q4" s="64"/>
      <c r="R4" s="70"/>
      <c r="S4" s="71" t="s">
        <v>6</v>
      </c>
      <c r="T4" s="64"/>
      <c r="U4" s="64"/>
      <c r="V4" s="8" t="s">
        <v>7</v>
      </c>
      <c r="W4" s="7" t="s">
        <v>8</v>
      </c>
      <c r="X4" s="9" t="s">
        <v>4</v>
      </c>
    </row>
    <row r="5" spans="1:24" ht="24.95" customHeight="1" thickBot="1">
      <c r="A5" s="10"/>
      <c r="B5" s="11" t="s">
        <v>9</v>
      </c>
      <c r="C5" s="12" t="s">
        <v>10</v>
      </c>
      <c r="D5" s="12" t="s">
        <v>11</v>
      </c>
      <c r="E5" s="12" t="s">
        <v>9</v>
      </c>
      <c r="F5" s="12" t="s">
        <v>12</v>
      </c>
      <c r="G5" s="12" t="s">
        <v>13</v>
      </c>
      <c r="H5" s="13" t="s">
        <v>14</v>
      </c>
      <c r="I5" s="14" t="s">
        <v>9</v>
      </c>
      <c r="J5" s="15" t="s">
        <v>10</v>
      </c>
      <c r="K5" s="12" t="s">
        <v>11</v>
      </c>
      <c r="L5" s="12" t="s">
        <v>9</v>
      </c>
      <c r="M5" s="12" t="s">
        <v>12</v>
      </c>
      <c r="N5" s="12" t="s">
        <v>13</v>
      </c>
      <c r="O5" s="13" t="s">
        <v>14</v>
      </c>
      <c r="P5" s="11" t="s">
        <v>9</v>
      </c>
      <c r="Q5" s="12" t="s">
        <v>10</v>
      </c>
      <c r="R5" s="12" t="s">
        <v>11</v>
      </c>
      <c r="S5" s="12" t="s">
        <v>9</v>
      </c>
      <c r="T5" s="12" t="s">
        <v>12</v>
      </c>
      <c r="U5" s="12" t="s">
        <v>13</v>
      </c>
      <c r="V5" s="16" t="s">
        <v>14</v>
      </c>
      <c r="W5" s="13" t="s">
        <v>15</v>
      </c>
      <c r="X5" s="17"/>
    </row>
    <row r="6" spans="1:24" ht="24.95" customHeight="1">
      <c r="A6" s="18" t="s">
        <v>16</v>
      </c>
      <c r="B6" s="19">
        <v>14380</v>
      </c>
      <c r="C6" s="20">
        <v>6323</v>
      </c>
      <c r="D6" s="20">
        <v>8057</v>
      </c>
      <c r="E6" s="20">
        <f>E7+E8</f>
        <v>91238</v>
      </c>
      <c r="F6" s="20">
        <f>F7+F8</f>
        <v>44814</v>
      </c>
      <c r="G6" s="20">
        <f>G7+G8</f>
        <v>46217</v>
      </c>
      <c r="H6" s="21">
        <v>220690279</v>
      </c>
      <c r="I6" s="22">
        <v>3118</v>
      </c>
      <c r="J6" s="23">
        <v>639</v>
      </c>
      <c r="K6" s="24">
        <v>2479</v>
      </c>
      <c r="L6" s="23">
        <f>L7+L8</f>
        <v>23204</v>
      </c>
      <c r="M6" s="23">
        <f>M7+M8</f>
        <v>15220</v>
      </c>
      <c r="N6" s="23">
        <f>N7+N8</f>
        <v>7984</v>
      </c>
      <c r="O6" s="25">
        <f>O7+O8</f>
        <v>126678977</v>
      </c>
      <c r="P6" s="22">
        <v>11262</v>
      </c>
      <c r="Q6" s="23">
        <v>5684</v>
      </c>
      <c r="R6" s="23">
        <v>5578</v>
      </c>
      <c r="S6" s="24">
        <f>S7+S8</f>
        <v>68034</v>
      </c>
      <c r="T6" s="24">
        <v>31298</v>
      </c>
      <c r="U6" s="24">
        <v>41053</v>
      </c>
      <c r="V6" s="23">
        <v>94011302</v>
      </c>
      <c r="W6" s="26">
        <v>1280719</v>
      </c>
      <c r="X6" s="27" t="s">
        <v>16</v>
      </c>
    </row>
    <row r="7" spans="1:24" ht="24.95" customHeight="1">
      <c r="A7" s="18" t="s">
        <v>17</v>
      </c>
      <c r="B7" s="28">
        <v>12258</v>
      </c>
      <c r="C7" s="23">
        <v>5154</v>
      </c>
      <c r="D7" s="23">
        <v>7104</v>
      </c>
      <c r="E7" s="23">
        <f>SUM(E10:E18)</f>
        <v>80268</v>
      </c>
      <c r="F7" s="23">
        <f>SUM(F10:F18)</f>
        <v>39467</v>
      </c>
      <c r="G7" s="23">
        <f>SUM(G10:G18)</f>
        <v>40594</v>
      </c>
      <c r="H7" s="25">
        <v>202808638</v>
      </c>
      <c r="I7" s="22">
        <v>2785</v>
      </c>
      <c r="J7" s="23">
        <v>523</v>
      </c>
      <c r="K7" s="24">
        <v>2262</v>
      </c>
      <c r="L7" s="23">
        <f>SUM(L10:L18)</f>
        <v>21086</v>
      </c>
      <c r="M7" s="23">
        <f>SUM(M10:M18)</f>
        <v>13813</v>
      </c>
      <c r="N7" s="23">
        <f>SUM(N10:N18)</f>
        <v>7273</v>
      </c>
      <c r="O7" s="25">
        <v>120022655</v>
      </c>
      <c r="P7" s="22">
        <v>9473</v>
      </c>
      <c r="Q7" s="23">
        <v>4631</v>
      </c>
      <c r="R7" s="23">
        <v>4842</v>
      </c>
      <c r="S7" s="24">
        <f>SUM(S10:S18)</f>
        <v>59182</v>
      </c>
      <c r="T7" s="24">
        <f>SUM(T10:T18)</f>
        <v>25654</v>
      </c>
      <c r="U7" s="24">
        <f>SUM(U10:U18)</f>
        <v>33321</v>
      </c>
      <c r="V7" s="23">
        <v>82785983</v>
      </c>
      <c r="W7" s="26">
        <v>1138495</v>
      </c>
      <c r="X7" s="29" t="s">
        <v>17</v>
      </c>
    </row>
    <row r="8" spans="1:24" ht="24.95" customHeight="1">
      <c r="A8" s="18" t="s">
        <v>18</v>
      </c>
      <c r="B8" s="28">
        <v>2122</v>
      </c>
      <c r="C8" s="23">
        <v>1169</v>
      </c>
      <c r="D8" s="23">
        <v>953</v>
      </c>
      <c r="E8" s="23">
        <f>SUM(E19:E35)</f>
        <v>10970</v>
      </c>
      <c r="F8" s="23">
        <f>SUM(F19:F35)</f>
        <v>5347</v>
      </c>
      <c r="G8" s="23">
        <f>SUM(G19:G35)</f>
        <v>5623</v>
      </c>
      <c r="H8" s="25">
        <v>17881641</v>
      </c>
      <c r="I8" s="22">
        <v>333</v>
      </c>
      <c r="J8" s="23">
        <v>116</v>
      </c>
      <c r="K8" s="23">
        <v>217</v>
      </c>
      <c r="L8" s="23">
        <f>SUM(L19:L35)</f>
        <v>2118</v>
      </c>
      <c r="M8" s="23">
        <f>SUM(M19:M35)</f>
        <v>1407</v>
      </c>
      <c r="N8" s="23">
        <f>SUM(N19:N35)</f>
        <v>711</v>
      </c>
      <c r="O8" s="25">
        <v>6656322</v>
      </c>
      <c r="P8" s="22">
        <v>1789</v>
      </c>
      <c r="Q8" s="23">
        <v>1053</v>
      </c>
      <c r="R8" s="23">
        <v>736</v>
      </c>
      <c r="S8" s="23">
        <f>SUM(S19:S35 )</f>
        <v>8852</v>
      </c>
      <c r="T8" s="23">
        <f>SUM(T19:T35 )</f>
        <v>3940</v>
      </c>
      <c r="U8" s="23">
        <f>SUM(U19:U35 )</f>
        <v>4912</v>
      </c>
      <c r="V8" s="23">
        <v>11225319</v>
      </c>
      <c r="W8" s="25">
        <v>142224</v>
      </c>
      <c r="X8" s="29" t="s">
        <v>18</v>
      </c>
    </row>
    <row r="9" spans="1:24" ht="24.95" customHeight="1">
      <c r="A9" s="30"/>
      <c r="B9" s="31"/>
      <c r="C9" s="32"/>
      <c r="D9" s="32"/>
      <c r="E9" s="32"/>
      <c r="F9" s="32"/>
      <c r="G9" s="32"/>
      <c r="H9" s="33"/>
      <c r="I9" s="34"/>
      <c r="J9" s="32"/>
      <c r="K9" s="35"/>
      <c r="L9" s="32"/>
      <c r="M9" s="32"/>
      <c r="N9" s="32"/>
      <c r="O9" s="33"/>
      <c r="P9" s="34"/>
      <c r="Q9" s="32"/>
      <c r="R9" s="32"/>
      <c r="S9" s="35"/>
      <c r="T9" s="35"/>
      <c r="U9" s="35"/>
      <c r="V9" s="32"/>
      <c r="W9" s="36"/>
      <c r="X9" s="37"/>
    </row>
    <row r="10" spans="1:24" ht="24.95" customHeight="1">
      <c r="A10" s="38" t="s">
        <v>19</v>
      </c>
      <c r="B10" s="39">
        <v>4920</v>
      </c>
      <c r="C10" s="40">
        <v>1602</v>
      </c>
      <c r="D10" s="40">
        <v>3318</v>
      </c>
      <c r="E10" s="40">
        <v>38397</v>
      </c>
      <c r="F10" s="40">
        <v>19762</v>
      </c>
      <c r="G10" s="40">
        <v>18549</v>
      </c>
      <c r="H10" s="41">
        <v>118705038</v>
      </c>
      <c r="I10" s="42">
        <v>1341</v>
      </c>
      <c r="J10" s="40">
        <v>158</v>
      </c>
      <c r="K10" s="40">
        <v>1183</v>
      </c>
      <c r="L10" s="40">
        <v>11866</v>
      </c>
      <c r="M10" s="40">
        <v>7933</v>
      </c>
      <c r="N10" s="40">
        <v>3933</v>
      </c>
      <c r="O10" s="41">
        <v>79753602</v>
      </c>
      <c r="P10" s="43">
        <v>3579</v>
      </c>
      <c r="Q10" s="40">
        <v>1444</v>
      </c>
      <c r="R10" s="40">
        <v>2135</v>
      </c>
      <c r="S10" s="44">
        <v>26531</v>
      </c>
      <c r="T10" s="44">
        <v>11829</v>
      </c>
      <c r="U10" s="44">
        <v>14616</v>
      </c>
      <c r="V10" s="40">
        <v>38951436</v>
      </c>
      <c r="W10" s="45">
        <v>459915</v>
      </c>
      <c r="X10" s="46" t="s">
        <v>19</v>
      </c>
    </row>
    <row r="11" spans="1:24" ht="24.95" customHeight="1">
      <c r="A11" s="30" t="s">
        <v>20</v>
      </c>
      <c r="B11" s="28">
        <v>2298</v>
      </c>
      <c r="C11" s="23">
        <v>1017</v>
      </c>
      <c r="D11" s="23">
        <v>1281</v>
      </c>
      <c r="E11" s="23">
        <v>14836</v>
      </c>
      <c r="F11" s="23">
        <v>7333</v>
      </c>
      <c r="G11" s="23">
        <v>7452</v>
      </c>
      <c r="H11" s="25">
        <v>36113963</v>
      </c>
      <c r="I11" s="47">
        <v>541</v>
      </c>
      <c r="J11" s="23">
        <v>133</v>
      </c>
      <c r="K11" s="23">
        <v>408</v>
      </c>
      <c r="L11" s="23">
        <v>4024</v>
      </c>
      <c r="M11" s="23">
        <v>2603</v>
      </c>
      <c r="N11" s="23">
        <v>1421</v>
      </c>
      <c r="O11" s="25">
        <v>21101739</v>
      </c>
      <c r="P11" s="22">
        <v>1757</v>
      </c>
      <c r="Q11" s="23">
        <v>884</v>
      </c>
      <c r="R11" s="23">
        <v>873</v>
      </c>
      <c r="S11" s="24">
        <v>10812</v>
      </c>
      <c r="T11" s="24">
        <v>4730</v>
      </c>
      <c r="U11" s="24">
        <v>6031</v>
      </c>
      <c r="V11" s="23">
        <v>15012224</v>
      </c>
      <c r="W11" s="26">
        <v>225927</v>
      </c>
      <c r="X11" s="37" t="s">
        <v>20</v>
      </c>
    </row>
    <row r="12" spans="1:24" ht="24.95" customHeight="1">
      <c r="A12" s="30" t="s">
        <v>21</v>
      </c>
      <c r="B12" s="28">
        <v>1709</v>
      </c>
      <c r="C12" s="23">
        <v>819</v>
      </c>
      <c r="D12" s="23">
        <v>890</v>
      </c>
      <c r="E12" s="23">
        <v>9667</v>
      </c>
      <c r="F12" s="23">
        <v>4365</v>
      </c>
      <c r="G12" s="23">
        <v>5281</v>
      </c>
      <c r="H12" s="25">
        <v>17647007</v>
      </c>
      <c r="I12" s="47">
        <v>352</v>
      </c>
      <c r="J12" s="23">
        <v>77</v>
      </c>
      <c r="K12" s="23">
        <v>275</v>
      </c>
      <c r="L12" s="23">
        <v>2226</v>
      </c>
      <c r="M12" s="23">
        <v>1449</v>
      </c>
      <c r="N12" s="23">
        <v>777</v>
      </c>
      <c r="O12" s="25">
        <v>7923181</v>
      </c>
      <c r="P12" s="22">
        <v>1357</v>
      </c>
      <c r="Q12" s="23">
        <v>742</v>
      </c>
      <c r="R12" s="23">
        <v>615</v>
      </c>
      <c r="S12" s="24">
        <v>7441</v>
      </c>
      <c r="T12" s="24">
        <v>2916</v>
      </c>
      <c r="U12" s="24">
        <v>4504</v>
      </c>
      <c r="V12" s="23">
        <v>9723826</v>
      </c>
      <c r="W12" s="26">
        <v>150872</v>
      </c>
      <c r="X12" s="37" t="s">
        <v>21</v>
      </c>
    </row>
    <row r="13" spans="1:24" ht="24.95" customHeight="1">
      <c r="A13" s="30" t="s">
        <v>22</v>
      </c>
      <c r="B13" s="28">
        <v>788</v>
      </c>
      <c r="C13" s="23">
        <v>398</v>
      </c>
      <c r="D13" s="23">
        <v>390</v>
      </c>
      <c r="E13" s="23">
        <v>3999</v>
      </c>
      <c r="F13" s="23">
        <v>1855</v>
      </c>
      <c r="G13" s="23">
        <v>2144</v>
      </c>
      <c r="H13" s="25">
        <v>6275980</v>
      </c>
      <c r="I13" s="47">
        <v>135</v>
      </c>
      <c r="J13" s="23">
        <v>42</v>
      </c>
      <c r="K13" s="23">
        <v>93</v>
      </c>
      <c r="L13" s="23">
        <v>640</v>
      </c>
      <c r="M13" s="23">
        <v>413</v>
      </c>
      <c r="N13" s="23">
        <v>227</v>
      </c>
      <c r="O13" s="25">
        <v>2090673</v>
      </c>
      <c r="P13" s="22">
        <v>653</v>
      </c>
      <c r="Q13" s="23">
        <v>356</v>
      </c>
      <c r="R13" s="23">
        <v>297</v>
      </c>
      <c r="S13" s="24">
        <v>3359</v>
      </c>
      <c r="T13" s="24">
        <v>1442</v>
      </c>
      <c r="U13" s="24">
        <v>1917</v>
      </c>
      <c r="V13" s="23">
        <v>4185307</v>
      </c>
      <c r="W13" s="26">
        <v>65168</v>
      </c>
      <c r="X13" s="37" t="s">
        <v>22</v>
      </c>
    </row>
    <row r="14" spans="1:24" ht="24.95" customHeight="1">
      <c r="A14" s="30" t="s">
        <v>23</v>
      </c>
      <c r="B14" s="28">
        <v>641</v>
      </c>
      <c r="C14" s="23">
        <v>306</v>
      </c>
      <c r="D14" s="23">
        <v>335</v>
      </c>
      <c r="E14" s="23">
        <v>3698</v>
      </c>
      <c r="F14" s="23">
        <v>1847</v>
      </c>
      <c r="G14" s="23">
        <v>1837</v>
      </c>
      <c r="H14" s="25">
        <v>7693676</v>
      </c>
      <c r="I14" s="47">
        <v>96</v>
      </c>
      <c r="J14" s="23">
        <v>22</v>
      </c>
      <c r="K14" s="23">
        <v>74</v>
      </c>
      <c r="L14" s="23">
        <v>629</v>
      </c>
      <c r="M14" s="23">
        <v>417</v>
      </c>
      <c r="N14" s="23">
        <v>212</v>
      </c>
      <c r="O14" s="25">
        <v>3276994</v>
      </c>
      <c r="P14" s="22">
        <v>545</v>
      </c>
      <c r="Q14" s="23">
        <v>284</v>
      </c>
      <c r="R14" s="23">
        <v>261</v>
      </c>
      <c r="S14" s="24">
        <v>3069</v>
      </c>
      <c r="T14" s="24">
        <v>1430</v>
      </c>
      <c r="U14" s="24">
        <v>1625</v>
      </c>
      <c r="V14" s="23">
        <v>4416682</v>
      </c>
      <c r="W14" s="26">
        <v>63478</v>
      </c>
      <c r="X14" s="37" t="s">
        <v>23</v>
      </c>
    </row>
    <row r="15" spans="1:24" ht="24.95" customHeight="1">
      <c r="A15" s="30" t="s">
        <v>24</v>
      </c>
      <c r="B15" s="28">
        <v>970</v>
      </c>
      <c r="C15" s="23">
        <v>480</v>
      </c>
      <c r="D15" s="23">
        <v>490</v>
      </c>
      <c r="E15" s="23">
        <v>5234</v>
      </c>
      <c r="F15" s="23">
        <v>2320</v>
      </c>
      <c r="G15" s="23">
        <v>2879</v>
      </c>
      <c r="H15" s="25">
        <v>9954143</v>
      </c>
      <c r="I15" s="47">
        <v>205</v>
      </c>
      <c r="J15" s="23">
        <v>50</v>
      </c>
      <c r="K15" s="23">
        <v>155</v>
      </c>
      <c r="L15" s="23">
        <v>1090</v>
      </c>
      <c r="M15" s="23">
        <v>684</v>
      </c>
      <c r="N15" s="23">
        <v>406</v>
      </c>
      <c r="O15" s="25">
        <v>4062183</v>
      </c>
      <c r="P15" s="22">
        <v>765</v>
      </c>
      <c r="Q15" s="23">
        <v>430</v>
      </c>
      <c r="R15" s="23">
        <v>335</v>
      </c>
      <c r="S15" s="24">
        <v>4144</v>
      </c>
      <c r="T15" s="24">
        <v>1636</v>
      </c>
      <c r="U15" s="24">
        <v>2473</v>
      </c>
      <c r="V15" s="23">
        <v>5891960</v>
      </c>
      <c r="W15" s="26">
        <v>98030</v>
      </c>
      <c r="X15" s="37" t="s">
        <v>24</v>
      </c>
    </row>
    <row r="16" spans="1:24" ht="24.95" customHeight="1">
      <c r="A16" s="30" t="s">
        <v>25</v>
      </c>
      <c r="B16" s="28">
        <v>261</v>
      </c>
      <c r="C16" s="23">
        <v>146</v>
      </c>
      <c r="D16" s="23">
        <v>115</v>
      </c>
      <c r="E16" s="23">
        <v>1155</v>
      </c>
      <c r="F16" s="23">
        <v>514</v>
      </c>
      <c r="G16" s="23">
        <v>641</v>
      </c>
      <c r="H16" s="25">
        <v>1454113</v>
      </c>
      <c r="I16" s="47">
        <v>28</v>
      </c>
      <c r="J16" s="23">
        <v>12</v>
      </c>
      <c r="K16" s="23">
        <v>16</v>
      </c>
      <c r="L16" s="23">
        <v>135</v>
      </c>
      <c r="M16" s="23">
        <v>74</v>
      </c>
      <c r="N16" s="23">
        <v>61</v>
      </c>
      <c r="O16" s="25">
        <v>297294</v>
      </c>
      <c r="P16" s="22">
        <v>233</v>
      </c>
      <c r="Q16" s="23">
        <v>134</v>
      </c>
      <c r="R16" s="23">
        <v>99</v>
      </c>
      <c r="S16" s="24">
        <v>1020</v>
      </c>
      <c r="T16" s="24">
        <v>440</v>
      </c>
      <c r="U16" s="24">
        <v>580</v>
      </c>
      <c r="V16" s="23">
        <v>1156819</v>
      </c>
      <c r="W16" s="26">
        <v>25904</v>
      </c>
      <c r="X16" s="37" t="s">
        <v>25</v>
      </c>
    </row>
    <row r="17" spans="1:24" ht="24.95" customHeight="1">
      <c r="A17" s="30" t="s">
        <v>26</v>
      </c>
      <c r="B17" s="28">
        <v>387</v>
      </c>
      <c r="C17" s="23">
        <v>214</v>
      </c>
      <c r="D17" s="23">
        <v>173</v>
      </c>
      <c r="E17" s="23">
        <v>1963</v>
      </c>
      <c r="F17" s="23">
        <v>847</v>
      </c>
      <c r="G17" s="23">
        <v>1116</v>
      </c>
      <c r="H17" s="25">
        <v>2792980</v>
      </c>
      <c r="I17" s="47">
        <v>52</v>
      </c>
      <c r="J17" s="23">
        <v>15</v>
      </c>
      <c r="K17" s="23">
        <v>37</v>
      </c>
      <c r="L17" s="23">
        <v>317</v>
      </c>
      <c r="M17" s="23">
        <v>154</v>
      </c>
      <c r="N17" s="23">
        <v>163</v>
      </c>
      <c r="O17" s="25">
        <v>697636</v>
      </c>
      <c r="P17" s="22">
        <v>335</v>
      </c>
      <c r="Q17" s="23">
        <v>199</v>
      </c>
      <c r="R17" s="23">
        <v>136</v>
      </c>
      <c r="S17" s="24">
        <v>1646</v>
      </c>
      <c r="T17" s="24">
        <v>693</v>
      </c>
      <c r="U17" s="24">
        <v>953</v>
      </c>
      <c r="V17" s="23">
        <v>2095344</v>
      </c>
      <c r="W17" s="26">
        <v>27774</v>
      </c>
      <c r="X17" s="37" t="s">
        <v>26</v>
      </c>
    </row>
    <row r="18" spans="1:24" ht="24.95" customHeight="1">
      <c r="A18" s="48" t="s">
        <v>27</v>
      </c>
      <c r="B18" s="31">
        <v>284</v>
      </c>
      <c r="C18" s="32">
        <v>172</v>
      </c>
      <c r="D18" s="32">
        <v>112</v>
      </c>
      <c r="E18" s="32">
        <v>1319</v>
      </c>
      <c r="F18" s="32">
        <v>624</v>
      </c>
      <c r="G18" s="32">
        <v>695</v>
      </c>
      <c r="H18" s="33">
        <v>2171738</v>
      </c>
      <c r="I18" s="49">
        <v>35</v>
      </c>
      <c r="J18" s="32">
        <v>14</v>
      </c>
      <c r="K18" s="32">
        <v>21</v>
      </c>
      <c r="L18" s="32">
        <v>159</v>
      </c>
      <c r="M18" s="32">
        <v>86</v>
      </c>
      <c r="N18" s="32">
        <v>73</v>
      </c>
      <c r="O18" s="33">
        <v>819353</v>
      </c>
      <c r="P18" s="34">
        <v>249</v>
      </c>
      <c r="Q18" s="32">
        <v>158</v>
      </c>
      <c r="R18" s="32">
        <v>91</v>
      </c>
      <c r="S18" s="35">
        <v>1160</v>
      </c>
      <c r="T18" s="35">
        <v>538</v>
      </c>
      <c r="U18" s="35">
        <v>622</v>
      </c>
      <c r="V18" s="32">
        <v>1352385</v>
      </c>
      <c r="W18" s="36">
        <v>21427</v>
      </c>
      <c r="X18" s="50" t="s">
        <v>27</v>
      </c>
    </row>
    <row r="19" spans="1:24" ht="24.95" customHeight="1">
      <c r="A19" s="38" t="s">
        <v>28</v>
      </c>
      <c r="B19" s="39">
        <v>229</v>
      </c>
      <c r="C19" s="40">
        <v>112</v>
      </c>
      <c r="D19" s="40">
        <v>117</v>
      </c>
      <c r="E19" s="40">
        <v>1439</v>
      </c>
      <c r="F19" s="40">
        <v>724</v>
      </c>
      <c r="G19" s="40">
        <v>715</v>
      </c>
      <c r="H19" s="41">
        <v>2395548</v>
      </c>
      <c r="I19" s="42">
        <v>58</v>
      </c>
      <c r="J19" s="40">
        <v>17</v>
      </c>
      <c r="K19" s="40">
        <v>41</v>
      </c>
      <c r="L19" s="40">
        <v>306</v>
      </c>
      <c r="M19" s="40">
        <v>220</v>
      </c>
      <c r="N19" s="40">
        <v>86</v>
      </c>
      <c r="O19" s="41">
        <v>1243383</v>
      </c>
      <c r="P19" s="43">
        <v>171</v>
      </c>
      <c r="Q19" s="40">
        <v>95</v>
      </c>
      <c r="R19" s="40">
        <v>76</v>
      </c>
      <c r="S19" s="44">
        <v>1133</v>
      </c>
      <c r="T19" s="44">
        <v>504</v>
      </c>
      <c r="U19" s="44">
        <v>629</v>
      </c>
      <c r="V19" s="40">
        <v>1152165</v>
      </c>
      <c r="W19" s="45">
        <v>14928</v>
      </c>
      <c r="X19" s="46" t="s">
        <v>28</v>
      </c>
    </row>
    <row r="20" spans="1:24" ht="24.95" customHeight="1">
      <c r="A20" s="38" t="s">
        <v>29</v>
      </c>
      <c r="B20" s="39">
        <v>98</v>
      </c>
      <c r="C20" s="40">
        <v>60</v>
      </c>
      <c r="D20" s="40">
        <v>38</v>
      </c>
      <c r="E20" s="40">
        <v>441</v>
      </c>
      <c r="F20" s="40">
        <v>226</v>
      </c>
      <c r="G20" s="40">
        <v>215</v>
      </c>
      <c r="H20" s="41">
        <v>659081</v>
      </c>
      <c r="I20" s="42">
        <v>12</v>
      </c>
      <c r="J20" s="40">
        <v>7</v>
      </c>
      <c r="K20" s="40">
        <v>5</v>
      </c>
      <c r="L20" s="40">
        <v>47</v>
      </c>
      <c r="M20" s="40">
        <v>30</v>
      </c>
      <c r="N20" s="40">
        <v>17</v>
      </c>
      <c r="O20" s="41">
        <v>131884</v>
      </c>
      <c r="P20" s="43">
        <v>86</v>
      </c>
      <c r="Q20" s="40">
        <v>53</v>
      </c>
      <c r="R20" s="40">
        <v>33</v>
      </c>
      <c r="S20" s="44">
        <v>394</v>
      </c>
      <c r="T20" s="44">
        <v>196</v>
      </c>
      <c r="U20" s="44">
        <v>198</v>
      </c>
      <c r="V20" s="40">
        <v>527197</v>
      </c>
      <c r="W20" s="45">
        <v>6548</v>
      </c>
      <c r="X20" s="46" t="s">
        <v>29</v>
      </c>
    </row>
    <row r="21" spans="1:24" ht="24.95" customHeight="1">
      <c r="A21" s="30" t="s">
        <v>30</v>
      </c>
      <c r="B21" s="28">
        <v>201</v>
      </c>
      <c r="C21" s="23">
        <v>89</v>
      </c>
      <c r="D21" s="23">
        <v>112</v>
      </c>
      <c r="E21" s="23">
        <v>1421</v>
      </c>
      <c r="F21" s="23">
        <v>768</v>
      </c>
      <c r="G21" s="23">
        <v>653</v>
      </c>
      <c r="H21" s="25">
        <v>1693747</v>
      </c>
      <c r="I21" s="47">
        <v>29</v>
      </c>
      <c r="J21" s="23">
        <v>6</v>
      </c>
      <c r="K21" s="23">
        <v>23</v>
      </c>
      <c r="L21" s="23">
        <v>539</v>
      </c>
      <c r="M21" s="23">
        <v>402</v>
      </c>
      <c r="N21" s="23">
        <v>137</v>
      </c>
      <c r="O21" s="25">
        <v>523680</v>
      </c>
      <c r="P21" s="22">
        <v>172</v>
      </c>
      <c r="Q21" s="23">
        <v>83</v>
      </c>
      <c r="R21" s="23">
        <v>89</v>
      </c>
      <c r="S21" s="24">
        <v>882</v>
      </c>
      <c r="T21" s="24">
        <v>366</v>
      </c>
      <c r="U21" s="24">
        <v>516</v>
      </c>
      <c r="V21" s="23">
        <v>1170067</v>
      </c>
      <c r="W21" s="26">
        <v>13079</v>
      </c>
      <c r="X21" s="37" t="s">
        <v>30</v>
      </c>
    </row>
    <row r="22" spans="1:24" ht="24.95" customHeight="1">
      <c r="A22" s="48" t="s">
        <v>31</v>
      </c>
      <c r="B22" s="31">
        <v>96</v>
      </c>
      <c r="C22" s="32">
        <v>57</v>
      </c>
      <c r="D22" s="32">
        <v>39</v>
      </c>
      <c r="E22" s="32">
        <v>421</v>
      </c>
      <c r="F22" s="32">
        <v>183</v>
      </c>
      <c r="G22" s="32">
        <v>238</v>
      </c>
      <c r="H22" s="33">
        <v>673368</v>
      </c>
      <c r="I22" s="49">
        <v>13</v>
      </c>
      <c r="J22" s="32">
        <v>3</v>
      </c>
      <c r="K22" s="32">
        <v>10</v>
      </c>
      <c r="L22" s="32">
        <v>53</v>
      </c>
      <c r="M22" s="32">
        <v>36</v>
      </c>
      <c r="N22" s="32">
        <v>17</v>
      </c>
      <c r="O22" s="33">
        <v>245368</v>
      </c>
      <c r="P22" s="34">
        <v>83</v>
      </c>
      <c r="Q22" s="32">
        <v>54</v>
      </c>
      <c r="R22" s="32">
        <v>29</v>
      </c>
      <c r="S22" s="35">
        <v>368</v>
      </c>
      <c r="T22" s="35">
        <v>147</v>
      </c>
      <c r="U22" s="35">
        <v>221</v>
      </c>
      <c r="V22" s="32">
        <v>428000</v>
      </c>
      <c r="W22" s="36">
        <v>8474</v>
      </c>
      <c r="X22" s="50" t="s">
        <v>31</v>
      </c>
    </row>
    <row r="23" spans="1:24" ht="24.95" customHeight="1">
      <c r="A23" s="30" t="s">
        <v>32</v>
      </c>
      <c r="B23" s="28">
        <v>332</v>
      </c>
      <c r="C23" s="23">
        <v>154</v>
      </c>
      <c r="D23" s="23">
        <v>178</v>
      </c>
      <c r="E23" s="23">
        <v>1822</v>
      </c>
      <c r="F23" s="23">
        <v>875</v>
      </c>
      <c r="G23" s="23">
        <v>947</v>
      </c>
      <c r="H23" s="25">
        <v>3647455</v>
      </c>
      <c r="I23" s="47">
        <v>62</v>
      </c>
      <c r="J23" s="23">
        <v>19</v>
      </c>
      <c r="K23" s="23">
        <v>43</v>
      </c>
      <c r="L23" s="23">
        <v>323</v>
      </c>
      <c r="M23" s="23">
        <v>208</v>
      </c>
      <c r="N23" s="23">
        <v>115</v>
      </c>
      <c r="O23" s="25">
        <v>1607632</v>
      </c>
      <c r="P23" s="22">
        <v>270</v>
      </c>
      <c r="Q23" s="23">
        <v>135</v>
      </c>
      <c r="R23" s="23">
        <v>135</v>
      </c>
      <c r="S23" s="24">
        <v>1499</v>
      </c>
      <c r="T23" s="24">
        <v>667</v>
      </c>
      <c r="U23" s="24">
        <v>832</v>
      </c>
      <c r="V23" s="23">
        <v>2039823</v>
      </c>
      <c r="W23" s="26">
        <v>32765</v>
      </c>
      <c r="X23" s="37" t="s">
        <v>32</v>
      </c>
    </row>
    <row r="24" spans="1:24" ht="24.95" customHeight="1">
      <c r="A24" s="30" t="s">
        <v>33</v>
      </c>
      <c r="B24" s="28">
        <v>175</v>
      </c>
      <c r="C24" s="23">
        <v>101</v>
      </c>
      <c r="D24" s="23">
        <v>74</v>
      </c>
      <c r="E24" s="23">
        <v>838</v>
      </c>
      <c r="F24" s="23">
        <v>424</v>
      </c>
      <c r="G24" s="23">
        <v>414</v>
      </c>
      <c r="H24" s="25">
        <v>1523113</v>
      </c>
      <c r="I24" s="47">
        <v>25</v>
      </c>
      <c r="J24" s="23">
        <v>8</v>
      </c>
      <c r="K24" s="23">
        <v>17</v>
      </c>
      <c r="L24" s="23">
        <v>184</v>
      </c>
      <c r="M24" s="23">
        <v>122</v>
      </c>
      <c r="N24" s="23">
        <v>62</v>
      </c>
      <c r="O24" s="25">
        <v>555886</v>
      </c>
      <c r="P24" s="22">
        <v>150</v>
      </c>
      <c r="Q24" s="23">
        <v>93</v>
      </c>
      <c r="R24" s="23">
        <v>57</v>
      </c>
      <c r="S24" s="24">
        <v>654</v>
      </c>
      <c r="T24" s="24">
        <v>302</v>
      </c>
      <c r="U24" s="24">
        <v>352</v>
      </c>
      <c r="V24" s="23">
        <v>967227</v>
      </c>
      <c r="W24" s="26">
        <v>8324</v>
      </c>
      <c r="X24" s="37" t="s">
        <v>33</v>
      </c>
    </row>
    <row r="25" spans="1:24" ht="24.95" customHeight="1">
      <c r="A25" s="30" t="s">
        <v>34</v>
      </c>
      <c r="B25" s="28">
        <v>26</v>
      </c>
      <c r="C25" s="23">
        <v>21</v>
      </c>
      <c r="D25" s="23">
        <v>5</v>
      </c>
      <c r="E25" s="23">
        <v>52</v>
      </c>
      <c r="F25" s="23">
        <v>21</v>
      </c>
      <c r="G25" s="23">
        <v>31</v>
      </c>
      <c r="H25" s="25">
        <v>52010</v>
      </c>
      <c r="I25" s="22" t="s">
        <v>35</v>
      </c>
      <c r="J25" s="23">
        <v>0</v>
      </c>
      <c r="K25" s="23">
        <v>0</v>
      </c>
      <c r="L25" s="23" t="s">
        <v>36</v>
      </c>
      <c r="M25" s="23" t="s">
        <v>36</v>
      </c>
      <c r="N25" s="23" t="s">
        <v>36</v>
      </c>
      <c r="O25" s="25">
        <v>0</v>
      </c>
      <c r="P25" s="22">
        <v>26</v>
      </c>
      <c r="Q25" s="23">
        <v>21</v>
      </c>
      <c r="R25" s="23">
        <v>5</v>
      </c>
      <c r="S25" s="23">
        <v>52</v>
      </c>
      <c r="T25" s="23">
        <v>21</v>
      </c>
      <c r="U25" s="23">
        <v>31</v>
      </c>
      <c r="V25" s="23">
        <v>52010</v>
      </c>
      <c r="W25" s="26">
        <v>709</v>
      </c>
      <c r="X25" s="37" t="s">
        <v>34</v>
      </c>
    </row>
    <row r="26" spans="1:24" ht="24.95" customHeight="1">
      <c r="A26" s="30" t="s">
        <v>37</v>
      </c>
      <c r="B26" s="28">
        <v>51</v>
      </c>
      <c r="C26" s="23">
        <v>33</v>
      </c>
      <c r="D26" s="23">
        <v>18</v>
      </c>
      <c r="E26" s="23">
        <v>227</v>
      </c>
      <c r="F26" s="23">
        <v>100</v>
      </c>
      <c r="G26" s="23">
        <v>127</v>
      </c>
      <c r="H26" s="25">
        <v>298925</v>
      </c>
      <c r="I26" s="47">
        <v>14</v>
      </c>
      <c r="J26" s="23">
        <v>9</v>
      </c>
      <c r="K26" s="23">
        <v>5</v>
      </c>
      <c r="L26" s="23">
        <v>49</v>
      </c>
      <c r="M26" s="23">
        <v>22</v>
      </c>
      <c r="N26" s="23">
        <v>27</v>
      </c>
      <c r="O26" s="25">
        <v>54628</v>
      </c>
      <c r="P26" s="22">
        <v>37</v>
      </c>
      <c r="Q26" s="23">
        <v>24</v>
      </c>
      <c r="R26" s="23">
        <v>13</v>
      </c>
      <c r="S26" s="23">
        <v>178</v>
      </c>
      <c r="T26" s="23">
        <v>78</v>
      </c>
      <c r="U26" s="23">
        <v>100</v>
      </c>
      <c r="V26" s="23">
        <v>244297</v>
      </c>
      <c r="W26" s="26">
        <v>1556</v>
      </c>
      <c r="X26" s="37" t="s">
        <v>37</v>
      </c>
    </row>
    <row r="27" spans="1:24" ht="24.95" customHeight="1">
      <c r="A27" s="30" t="s">
        <v>38</v>
      </c>
      <c r="B27" s="28">
        <v>138</v>
      </c>
      <c r="C27" s="23">
        <v>68</v>
      </c>
      <c r="D27" s="23">
        <v>70</v>
      </c>
      <c r="E27" s="23">
        <v>878</v>
      </c>
      <c r="F27" s="23">
        <v>414</v>
      </c>
      <c r="G27" s="23">
        <v>464</v>
      </c>
      <c r="H27" s="25">
        <v>1868242</v>
      </c>
      <c r="I27" s="47">
        <v>22</v>
      </c>
      <c r="J27" s="23">
        <v>6</v>
      </c>
      <c r="K27" s="23">
        <v>16</v>
      </c>
      <c r="L27" s="23">
        <v>120</v>
      </c>
      <c r="M27" s="23">
        <v>79</v>
      </c>
      <c r="N27" s="23">
        <v>41</v>
      </c>
      <c r="O27" s="25">
        <v>940560</v>
      </c>
      <c r="P27" s="22">
        <v>116</v>
      </c>
      <c r="Q27" s="23">
        <v>62</v>
      </c>
      <c r="R27" s="23">
        <v>54</v>
      </c>
      <c r="S27" s="24">
        <v>758</v>
      </c>
      <c r="T27" s="24">
        <v>335</v>
      </c>
      <c r="U27" s="24">
        <v>423</v>
      </c>
      <c r="V27" s="23">
        <v>927682</v>
      </c>
      <c r="W27" s="26">
        <v>9244</v>
      </c>
      <c r="X27" s="37" t="s">
        <v>38</v>
      </c>
    </row>
    <row r="28" spans="1:24" ht="24.95" customHeight="1">
      <c r="A28" s="48" t="s">
        <v>39</v>
      </c>
      <c r="B28" s="31">
        <v>95</v>
      </c>
      <c r="C28" s="32">
        <v>54</v>
      </c>
      <c r="D28" s="32">
        <v>41</v>
      </c>
      <c r="E28" s="32">
        <v>524</v>
      </c>
      <c r="F28" s="32">
        <v>237</v>
      </c>
      <c r="G28" s="32">
        <v>287</v>
      </c>
      <c r="H28" s="33">
        <v>942902</v>
      </c>
      <c r="I28" s="49">
        <v>9</v>
      </c>
      <c r="J28" s="32">
        <v>3</v>
      </c>
      <c r="K28" s="32">
        <v>6</v>
      </c>
      <c r="L28" s="32">
        <v>52</v>
      </c>
      <c r="M28" s="32">
        <v>18</v>
      </c>
      <c r="N28" s="32">
        <v>34</v>
      </c>
      <c r="O28" s="33">
        <v>241019</v>
      </c>
      <c r="P28" s="34">
        <v>86</v>
      </c>
      <c r="Q28" s="32">
        <v>51</v>
      </c>
      <c r="R28" s="32">
        <v>35</v>
      </c>
      <c r="S28" s="35">
        <v>472</v>
      </c>
      <c r="T28" s="35">
        <v>219</v>
      </c>
      <c r="U28" s="35">
        <v>253</v>
      </c>
      <c r="V28" s="32">
        <v>701883</v>
      </c>
      <c r="W28" s="36">
        <v>9663</v>
      </c>
      <c r="X28" s="50" t="s">
        <v>39</v>
      </c>
    </row>
    <row r="29" spans="1:24" ht="24.95" customHeight="1">
      <c r="A29" s="30" t="s">
        <v>40</v>
      </c>
      <c r="B29" s="28">
        <v>208</v>
      </c>
      <c r="C29" s="23">
        <v>129</v>
      </c>
      <c r="D29" s="23">
        <v>79</v>
      </c>
      <c r="E29" s="23">
        <v>1048</v>
      </c>
      <c r="F29" s="23">
        <v>493</v>
      </c>
      <c r="G29" s="23">
        <v>555</v>
      </c>
      <c r="H29" s="25">
        <v>1640934</v>
      </c>
      <c r="I29" s="47">
        <v>36</v>
      </c>
      <c r="J29" s="23">
        <v>14</v>
      </c>
      <c r="K29" s="23">
        <v>22</v>
      </c>
      <c r="L29" s="23">
        <v>199</v>
      </c>
      <c r="M29" s="23">
        <v>133</v>
      </c>
      <c r="N29" s="23">
        <v>66</v>
      </c>
      <c r="O29" s="25">
        <v>616364</v>
      </c>
      <c r="P29" s="22">
        <v>172</v>
      </c>
      <c r="Q29" s="23">
        <v>115</v>
      </c>
      <c r="R29" s="23">
        <v>57</v>
      </c>
      <c r="S29" s="24">
        <v>849</v>
      </c>
      <c r="T29" s="24">
        <v>360</v>
      </c>
      <c r="U29" s="24">
        <v>489</v>
      </c>
      <c r="V29" s="23">
        <v>1024570</v>
      </c>
      <c r="W29" s="51">
        <v>12121</v>
      </c>
      <c r="X29" s="37" t="s">
        <v>40</v>
      </c>
    </row>
    <row r="30" spans="1:24" ht="24.95" customHeight="1">
      <c r="A30" s="30" t="s">
        <v>41</v>
      </c>
      <c r="B30" s="28">
        <v>21</v>
      </c>
      <c r="C30" s="23">
        <v>15</v>
      </c>
      <c r="D30" s="23">
        <v>6</v>
      </c>
      <c r="E30" s="23">
        <v>67</v>
      </c>
      <c r="F30" s="23">
        <v>21</v>
      </c>
      <c r="G30" s="23">
        <v>46</v>
      </c>
      <c r="H30" s="25">
        <v>93885</v>
      </c>
      <c r="I30" s="47">
        <v>2</v>
      </c>
      <c r="J30" s="23">
        <v>0</v>
      </c>
      <c r="K30" s="23">
        <v>2</v>
      </c>
      <c r="L30" s="23">
        <v>19</v>
      </c>
      <c r="M30" s="23">
        <v>3</v>
      </c>
      <c r="N30" s="23">
        <v>16</v>
      </c>
      <c r="O30" s="25" t="s">
        <v>42</v>
      </c>
      <c r="P30" s="22">
        <v>19</v>
      </c>
      <c r="Q30" s="23">
        <v>15</v>
      </c>
      <c r="R30" s="23">
        <v>4</v>
      </c>
      <c r="S30" s="24">
        <v>48</v>
      </c>
      <c r="T30" s="24">
        <v>18</v>
      </c>
      <c r="U30" s="24">
        <v>30</v>
      </c>
      <c r="V30" s="23" t="s">
        <v>43</v>
      </c>
      <c r="W30" s="51">
        <v>658</v>
      </c>
      <c r="X30" s="37" t="s">
        <v>41</v>
      </c>
    </row>
    <row r="31" spans="1:24" ht="24.95" customHeight="1">
      <c r="A31" s="30" t="s">
        <v>44</v>
      </c>
      <c r="B31" s="28">
        <v>41</v>
      </c>
      <c r="C31" s="23">
        <v>33</v>
      </c>
      <c r="D31" s="23">
        <v>8</v>
      </c>
      <c r="E31" s="23">
        <v>118</v>
      </c>
      <c r="F31" s="23">
        <v>62</v>
      </c>
      <c r="G31" s="23">
        <v>56</v>
      </c>
      <c r="H31" s="25">
        <v>133197</v>
      </c>
      <c r="I31" s="47">
        <v>4</v>
      </c>
      <c r="J31" s="23">
        <v>1</v>
      </c>
      <c r="K31" s="23">
        <v>3</v>
      </c>
      <c r="L31" s="23">
        <v>23</v>
      </c>
      <c r="M31" s="23">
        <v>17</v>
      </c>
      <c r="N31" s="23">
        <v>6</v>
      </c>
      <c r="O31" s="25">
        <v>42823</v>
      </c>
      <c r="P31" s="22">
        <v>37</v>
      </c>
      <c r="Q31" s="23">
        <v>32</v>
      </c>
      <c r="R31" s="23">
        <v>5</v>
      </c>
      <c r="S31" s="24">
        <v>95</v>
      </c>
      <c r="T31" s="24">
        <v>45</v>
      </c>
      <c r="U31" s="24">
        <v>50</v>
      </c>
      <c r="V31" s="23">
        <v>90374</v>
      </c>
      <c r="W31" s="51">
        <v>1671</v>
      </c>
      <c r="X31" s="37" t="s">
        <v>44</v>
      </c>
    </row>
    <row r="32" spans="1:24" ht="24.95" customHeight="1">
      <c r="A32" s="48" t="s">
        <v>45</v>
      </c>
      <c r="B32" s="31">
        <v>80</v>
      </c>
      <c r="C32" s="32">
        <v>58</v>
      </c>
      <c r="D32" s="32">
        <v>22</v>
      </c>
      <c r="E32" s="32">
        <v>273</v>
      </c>
      <c r="F32" s="32">
        <v>128</v>
      </c>
      <c r="G32" s="32">
        <v>145</v>
      </c>
      <c r="H32" s="33">
        <v>337944</v>
      </c>
      <c r="I32" s="49">
        <v>7</v>
      </c>
      <c r="J32" s="32">
        <v>3</v>
      </c>
      <c r="K32" s="32">
        <v>4</v>
      </c>
      <c r="L32" s="32">
        <v>41</v>
      </c>
      <c r="M32" s="32">
        <v>19</v>
      </c>
      <c r="N32" s="32">
        <v>22</v>
      </c>
      <c r="O32" s="33">
        <v>113552</v>
      </c>
      <c r="P32" s="34">
        <v>73</v>
      </c>
      <c r="Q32" s="32">
        <v>55</v>
      </c>
      <c r="R32" s="32">
        <v>18</v>
      </c>
      <c r="S32" s="35">
        <v>232</v>
      </c>
      <c r="T32" s="35">
        <v>109</v>
      </c>
      <c r="U32" s="35">
        <v>123</v>
      </c>
      <c r="V32" s="32">
        <v>224392</v>
      </c>
      <c r="W32" s="52">
        <v>3766</v>
      </c>
      <c r="X32" s="50" t="s">
        <v>45</v>
      </c>
    </row>
    <row r="33" spans="1:24" ht="24.95" customHeight="1">
      <c r="A33" s="30" t="s">
        <v>46</v>
      </c>
      <c r="B33" s="28">
        <v>226</v>
      </c>
      <c r="C33" s="23">
        <v>120</v>
      </c>
      <c r="D33" s="23">
        <v>106</v>
      </c>
      <c r="E33" s="23">
        <v>1045</v>
      </c>
      <c r="F33" s="23">
        <v>491</v>
      </c>
      <c r="G33" s="23">
        <v>554</v>
      </c>
      <c r="H33" s="25">
        <v>1545945</v>
      </c>
      <c r="I33" s="47">
        <v>35</v>
      </c>
      <c r="J33" s="23">
        <v>18</v>
      </c>
      <c r="K33" s="23">
        <v>17</v>
      </c>
      <c r="L33" s="23">
        <v>151</v>
      </c>
      <c r="M33" s="23">
        <v>92</v>
      </c>
      <c r="N33" s="23">
        <v>59</v>
      </c>
      <c r="O33" s="25">
        <v>316164</v>
      </c>
      <c r="P33" s="22">
        <v>191</v>
      </c>
      <c r="Q33" s="23">
        <v>102</v>
      </c>
      <c r="R33" s="23">
        <v>89</v>
      </c>
      <c r="S33" s="24">
        <v>894</v>
      </c>
      <c r="T33" s="24">
        <v>399</v>
      </c>
      <c r="U33" s="24">
        <v>495</v>
      </c>
      <c r="V33" s="23">
        <v>1229781</v>
      </c>
      <c r="W33" s="53">
        <v>13232</v>
      </c>
      <c r="X33" s="37" t="s">
        <v>46</v>
      </c>
    </row>
    <row r="34" spans="1:24" ht="25.5" customHeight="1">
      <c r="A34" s="30" t="s">
        <v>47</v>
      </c>
      <c r="B34" s="28">
        <v>60</v>
      </c>
      <c r="C34" s="23">
        <v>40</v>
      </c>
      <c r="D34" s="23">
        <v>20</v>
      </c>
      <c r="E34" s="23">
        <v>199</v>
      </c>
      <c r="F34" s="23">
        <v>107</v>
      </c>
      <c r="G34" s="23">
        <v>92</v>
      </c>
      <c r="H34" s="25">
        <v>182844</v>
      </c>
      <c r="I34" s="47">
        <v>3</v>
      </c>
      <c r="J34" s="23">
        <v>2</v>
      </c>
      <c r="K34" s="23">
        <v>1</v>
      </c>
      <c r="L34" s="23">
        <v>6</v>
      </c>
      <c r="M34" s="23">
        <v>2</v>
      </c>
      <c r="N34" s="23">
        <v>4</v>
      </c>
      <c r="O34" s="25">
        <v>3092</v>
      </c>
      <c r="P34" s="22">
        <v>57</v>
      </c>
      <c r="Q34" s="23">
        <v>38</v>
      </c>
      <c r="R34" s="23">
        <v>19</v>
      </c>
      <c r="S34" s="24">
        <v>193</v>
      </c>
      <c r="T34" s="24">
        <v>105</v>
      </c>
      <c r="U34" s="24">
        <v>88</v>
      </c>
      <c r="V34" s="23">
        <v>179752</v>
      </c>
      <c r="W34" s="53">
        <v>3264</v>
      </c>
      <c r="X34" s="37" t="s">
        <v>47</v>
      </c>
    </row>
    <row r="35" spans="1:24" ht="24.95" customHeight="1" thickBot="1">
      <c r="A35" s="54" t="s">
        <v>48</v>
      </c>
      <c r="B35" s="55">
        <v>45</v>
      </c>
      <c r="C35" s="56">
        <v>25</v>
      </c>
      <c r="D35" s="56">
        <v>20</v>
      </c>
      <c r="E35" s="56">
        <v>157</v>
      </c>
      <c r="F35" s="56">
        <v>73</v>
      </c>
      <c r="G35" s="56">
        <v>84</v>
      </c>
      <c r="H35" s="57">
        <v>192501</v>
      </c>
      <c r="I35" s="58">
        <v>2</v>
      </c>
      <c r="J35" s="56">
        <v>0</v>
      </c>
      <c r="K35" s="56">
        <v>2</v>
      </c>
      <c r="L35" s="56">
        <v>6</v>
      </c>
      <c r="M35" s="56">
        <v>4</v>
      </c>
      <c r="N35" s="56">
        <v>2</v>
      </c>
      <c r="O35" s="57" t="s">
        <v>42</v>
      </c>
      <c r="P35" s="59">
        <v>43</v>
      </c>
      <c r="Q35" s="56">
        <v>25</v>
      </c>
      <c r="R35" s="56">
        <v>18</v>
      </c>
      <c r="S35" s="60">
        <v>151</v>
      </c>
      <c r="T35" s="60">
        <v>69</v>
      </c>
      <c r="U35" s="60">
        <v>82</v>
      </c>
      <c r="V35" s="56" t="s">
        <v>43</v>
      </c>
      <c r="W35" s="61">
        <v>2222</v>
      </c>
      <c r="X35" s="62" t="s">
        <v>48</v>
      </c>
    </row>
    <row r="36" spans="1:24" ht="15" customHeight="1">
      <c r="A36" s="2" t="s">
        <v>49</v>
      </c>
    </row>
  </sheetData>
  <mergeCells count="9">
    <mergeCell ref="B3:H3"/>
    <mergeCell ref="I3:O3"/>
    <mergeCell ref="P3:W3"/>
    <mergeCell ref="B4:D4"/>
    <mergeCell ref="E4:G4"/>
    <mergeCell ref="I4:K4"/>
    <mergeCell ref="L4:N4"/>
    <mergeCell ref="P4:R4"/>
    <mergeCell ref="S4:U4"/>
  </mergeCells>
  <phoneticPr fontId="3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8" firstPageNumber="49" orientation="portrait" useFirstPageNumber="1" r:id="rId1"/>
  <headerFooter alignWithMargins="0">
    <oddFooter>&amp;C&amp;P</oddFooter>
  </headerFooter>
  <colBreaks count="2" manualBreakCount="2">
    <brk id="11" max="1048575" man="1"/>
    <brk id="24" max="1048575" man="1"/>
  </colBreaks>
  <ignoredErrors>
    <ignoredError sqref="E7:X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統計表</vt:lpstr>
      <vt:lpstr>統計表!Print_Area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森山 敬太</dc:creator>
  <cp:lastModifiedBy>森山 敬太</cp:lastModifiedBy>
  <dcterms:created xsi:type="dcterms:W3CDTF">2015-03-26T00:43:20Z</dcterms:created>
  <dcterms:modified xsi:type="dcterms:W3CDTF">2015-03-26T00:48:06Z</dcterms:modified>
</cp:coreProperties>
</file>