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3715" windowHeight="9855"/>
  </bookViews>
  <sheets>
    <sheet name="表8" sheetId="1" r:id="rId1"/>
  </sheets>
  <calcPr calcId="145621"/>
</workbook>
</file>

<file path=xl/calcChain.xml><?xml version="1.0" encoding="utf-8"?>
<calcChain xmlns="http://schemas.openxmlformats.org/spreadsheetml/2006/main">
  <c r="I17" i="1" l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I9" i="1"/>
  <c r="F9" i="1"/>
  <c r="I8" i="1"/>
  <c r="F8" i="1"/>
  <c r="I7" i="1"/>
  <c r="F7" i="1"/>
  <c r="I6" i="1"/>
  <c r="F6" i="1"/>
  <c r="I5" i="1"/>
  <c r="F5" i="1"/>
</calcChain>
</file>

<file path=xl/sharedStrings.xml><?xml version="1.0" encoding="utf-8"?>
<sst xmlns="http://schemas.openxmlformats.org/spreadsheetml/2006/main" count="31" uniqueCount="28">
  <si>
    <t>表8　肥満傾向児出現率（宮崎県と全国との比較）</t>
    <rPh sb="0" eb="1">
      <t>ヒョウ</t>
    </rPh>
    <rPh sb="3" eb="5">
      <t>ヒマン</t>
    </rPh>
    <rPh sb="5" eb="7">
      <t>ケイコウ</t>
    </rPh>
    <rPh sb="7" eb="8">
      <t>ジ</t>
    </rPh>
    <rPh sb="8" eb="10">
      <t>シュツゲン</t>
    </rPh>
    <rPh sb="10" eb="11">
      <t>リツ</t>
    </rPh>
    <rPh sb="12" eb="15">
      <t>ミヤザキケン</t>
    </rPh>
    <rPh sb="16" eb="18">
      <t>ゼンコク</t>
    </rPh>
    <rPh sb="20" eb="22">
      <t>ヒカク</t>
    </rPh>
    <phoneticPr fontId="3"/>
  </si>
  <si>
    <t>区分</t>
    <rPh sb="0" eb="2">
      <t>クブン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</si>
  <si>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</si>
  <si>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</si>
  <si>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宮崎県</t>
    <rPh sb="0" eb="3">
      <t>ミヤザキケン</t>
    </rPh>
    <phoneticPr fontId="3"/>
  </si>
  <si>
    <t>全国</t>
    <rPh sb="0" eb="2">
      <t>ゼンコク</t>
    </rPh>
    <phoneticPr fontId="3"/>
  </si>
  <si>
    <t>差</t>
    <rPh sb="0" eb="1">
      <t>サ</t>
    </rPh>
    <phoneticPr fontId="3"/>
  </si>
  <si>
    <t>幼稚園</t>
    <rPh sb="0" eb="3">
      <t>ヨウチエン</t>
    </rPh>
    <phoneticPr fontId="3"/>
  </si>
  <si>
    <t>5歳</t>
    <rPh sb="1" eb="2">
      <t>サイ</t>
    </rPh>
    <phoneticPr fontId="3"/>
  </si>
  <si>
    <t>小学校</t>
    <rPh sb="0" eb="3">
      <t>ショウガッコウ</t>
    </rPh>
    <phoneticPr fontId="3"/>
  </si>
  <si>
    <t>6歳</t>
    <rPh sb="1" eb="2">
      <t>サイ</t>
    </rPh>
    <phoneticPr fontId="3"/>
  </si>
  <si>
    <t>7歳</t>
    <rPh sb="1" eb="2">
      <t>サイ</t>
    </rPh>
    <phoneticPr fontId="3"/>
  </si>
  <si>
    <t>8歳</t>
    <rPh sb="1" eb="2">
      <t>サイ</t>
    </rPh>
    <phoneticPr fontId="3"/>
  </si>
  <si>
    <t>9歳</t>
    <rPh sb="1" eb="2">
      <t>サイ</t>
    </rPh>
    <phoneticPr fontId="3"/>
  </si>
  <si>
    <t>10歳</t>
    <rPh sb="2" eb="3">
      <t>サイ</t>
    </rPh>
    <phoneticPr fontId="3"/>
  </si>
  <si>
    <t>11歳</t>
    <rPh sb="2" eb="3">
      <t>サイ</t>
    </rPh>
    <phoneticPr fontId="3"/>
  </si>
  <si>
    <t>中学校</t>
    <rPh sb="0" eb="3">
      <t>チュウガッコウ</t>
    </rPh>
    <phoneticPr fontId="3"/>
  </si>
  <si>
    <t>12歳</t>
    <rPh sb="2" eb="3">
      <t>サイ</t>
    </rPh>
    <phoneticPr fontId="3"/>
  </si>
  <si>
    <t>13歳</t>
    <rPh sb="2" eb="3">
      <t>サイ</t>
    </rPh>
    <phoneticPr fontId="3"/>
  </si>
  <si>
    <t>14歳</t>
    <rPh sb="2" eb="3">
      <t>サイ</t>
    </rPh>
    <phoneticPr fontId="3"/>
  </si>
  <si>
    <t>高等学校</t>
    <rPh sb="0" eb="2">
      <t>コウトウ</t>
    </rPh>
    <rPh sb="2" eb="4">
      <t>ガッコウ</t>
    </rPh>
    <phoneticPr fontId="3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</si>
  <si>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</si>
  <si>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</si>
  <si>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</si>
  <si>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注1）肥満傾向児とは、性別・年齢別・身長別標準体重から肥満度を求め、肥満度が20％以上の者である。</t>
    <rPh sb="0" eb="1">
      <t>チュウ</t>
    </rPh>
    <phoneticPr fontId="3"/>
  </si>
  <si>
    <t>　　肥満度＝（実測体重－身長別標準体重）／身長別標準体重×100（％）</t>
    <rPh sb="2" eb="4">
      <t>ヒマン</t>
    </rPh>
    <rPh sb="4" eb="5">
      <t>ド</t>
    </rPh>
    <rPh sb="7" eb="9">
      <t>ジッソク</t>
    </rPh>
    <rPh sb="9" eb="11">
      <t>タイジュウ</t>
    </rPh>
    <rPh sb="12" eb="14">
      <t>シンチョウ</t>
    </rPh>
    <rPh sb="14" eb="15">
      <t>ベツ</t>
    </rPh>
    <rPh sb="15" eb="17">
      <t>ヒョウジュン</t>
    </rPh>
    <rPh sb="17" eb="19">
      <t>タイジュウ</t>
    </rPh>
    <rPh sb="21" eb="23">
      <t>シンチョウ</t>
    </rPh>
    <rPh sb="23" eb="24">
      <t>ベツ</t>
    </rPh>
    <rPh sb="24" eb="26">
      <t>ヒョウジュン</t>
    </rPh>
    <rPh sb="26" eb="28">
      <t>タイジュウ</t>
    </rPh>
    <phoneticPr fontId="3"/>
  </si>
  <si>
    <t>注2）太字部分は、最大の出現率を示す。</t>
    <rPh sb="0" eb="1">
      <t>チュウ</t>
    </rPh>
    <rPh sb="3" eb="5">
      <t>フトジ</t>
    </rPh>
    <rPh sb="5" eb="7">
      <t>ブブン</t>
    </rPh>
    <rPh sb="9" eb="11">
      <t>サイダイ</t>
    </rPh>
    <rPh sb="12" eb="15">
      <t>シュツゲンリツ</t>
    </rPh>
    <rPh sb="16" eb="17">
      <t>シメ</t>
    </rPh>
    <phoneticPr fontId="3"/>
  </si>
  <si>
    <t>（％・パーセント）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</si>
</sst>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26">
    <xf numFmtId="0" fontId="0" fillId="0" borderId="0" xfId="0"/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 applyProtection="1">
      <alignment horizontal="right" vertical="center"/>
      <protection locked="0"/>
    </xf>
    <xf numFmtId="4" fontId="2" fillId="0" borderId="8" xfId="0" applyNumberFormat="1" applyFont="1" applyBorder="1" applyAlignment="1" applyProtection="1">
      <alignment vertical="center"/>
      <protection locked="0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 applyProtection="1">
      <alignment vertical="center"/>
      <protection locked="0"/>
    </xf>
    <xf numFmtId="4" fontId="2" fillId="0" borderId="8" xfId="0" applyNumberFormat="1" applyFont="1" applyFill="1" applyBorder="1" applyAlignment="1" applyProtection="1">
      <alignment vertical="center"/>
      <protection locked="0"/>
    </xf>
    <xf numFmtId="0" fontId="2" fillId="0" borderId="8" xfId="0" applyFont="1" applyFill="1" applyBorder="1" applyAlignment="1" applyProtection="1">
      <alignment vertical="center"/>
      <protection locked="0"/>
    </xf>
    <xf numFmtId="0" fontId="2" fillId="0" borderId="0" xfId="0" applyFont="1" applyBorder="1"/>
    <xf numFmtId="177" fontId="2" fillId="0" borderId="0" xfId="0" applyNumberFormat="1" applyFont="1" applyBorder="1"/>
    <xf numFmtId="0" fontId="4" fillId="0" borderId="0" xfId="0" applyFont="1" applyBorder="1" applyAlignment="1">
      <alignment horizontal="center" vertical="center" textRotation="255"/>
    </xf>
    <xf numFmtId="0" fontId="4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5">
    <cellStyle name="桁区切り 2" xfId="1"/>
    <cellStyle name="標準" xfId="0" builtinId="0"/>
    <cellStyle name="標準 2" xfId="2"/>
    <cellStyle name="標準 3" xfId="3"/>
    <cellStyle name="未定義" xfId="4"/>
  </cellStyles>
  <dxfs count="4"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0"/>
  <sheetViews>
    <sheetView showGridLines="0" tabSelected="1" zoomScaleNormal="100" workbookViewId="0"/>
  </sheetViews>
  <sheetFormatPr defaultRowHeight="13.5"/>
  <cols>
    <col min="1" max="1" width="5" style="2" customWidth="1"/>
    <col min="2" max="2" width="8.875" style="2" customWidth="1"/>
    <col min="3" max="3" width="9.375" style="2" customWidth="1"/>
    <col min="4" max="9" width="8.75" style="2" customWidth="1"/>
    <col min="10" max="16384" width="9" style="2"/>
  </cols>
  <sheetData>
    <row r="2" spans="2:9">
      <c r="B2" s="1" t="s">
        <v>0</v>
      </c>
      <c r="H2" s="3" t="s">
        <v>27</v>
      </c>
    </row>
    <row r="3" spans="2:9">
      <c r="B3" s="19" t="s">
        <v>1</v>
      </c>
      <c r="C3" s="20"/>
      <c r="D3" s="23" t="s">
        <v>2</v>
      </c>
      <c r="E3" s="24"/>
      <c r="F3" s="25"/>
      <c r="G3" s="23" t="s">
        <v>3</v>
      </c>
      <c r="H3" s="24"/>
      <c r="I3" s="25"/>
    </row>
    <row r="4" spans="2:9">
      <c r="B4" s="21"/>
      <c r="C4" s="22"/>
      <c r="D4" s="4" t="s">
        <v>4</v>
      </c>
      <c r="E4" s="5" t="s">
        <v>5</v>
      </c>
      <c r="F4" s="5" t="s">
        <v>6</v>
      </c>
      <c r="G4" s="5" t="s">
        <v>4</v>
      </c>
      <c r="H4" s="5" t="s">
        <v>5</v>
      </c>
      <c r="I4" s="6" t="s">
        <v>6</v>
      </c>
    </row>
    <row r="5" spans="2:9">
      <c r="B5" s="7" t="s">
        <v>7</v>
      </c>
      <c r="C5" s="5" t="s">
        <v>8</v>
      </c>
      <c r="D5" s="8">
        <v>2.2200000000000002</v>
      </c>
      <c r="E5" s="9">
        <v>2.78</v>
      </c>
      <c r="F5" s="10">
        <f>IF(ISNUMBER(D5),D5-E5,"-")</f>
        <v>-0.55999999999999961</v>
      </c>
      <c r="G5" s="8">
        <v>3.25</v>
      </c>
      <c r="H5" s="8">
        <v>2.67</v>
      </c>
      <c r="I5" s="11">
        <f>IF(ISNUMBER(G5),G5-H5,"-")</f>
        <v>0.58000000000000007</v>
      </c>
    </row>
    <row r="6" spans="2:9">
      <c r="B6" s="18" t="s">
        <v>9</v>
      </c>
      <c r="C6" s="5" t="s">
        <v>10</v>
      </c>
      <c r="D6" s="8">
        <v>6.6</v>
      </c>
      <c r="E6" s="12">
        <v>4.3899999999999997</v>
      </c>
      <c r="F6" s="10">
        <f t="shared" ref="F6:F17" si="0">IF(ISNUMBER(D6),D6-E6,"-")</f>
        <v>2.21</v>
      </c>
      <c r="G6" s="8">
        <v>5.75</v>
      </c>
      <c r="H6" s="8">
        <v>4.42</v>
      </c>
      <c r="I6" s="11">
        <f t="shared" ref="I6:I17" si="1">IF(ISNUMBER(G6),G6-H6,"-")</f>
        <v>1.33</v>
      </c>
    </row>
    <row r="7" spans="2:9">
      <c r="B7" s="18"/>
      <c r="C7" s="5" t="s">
        <v>11</v>
      </c>
      <c r="D7" s="8">
        <v>9.4700000000000006</v>
      </c>
      <c r="E7" s="13">
        <v>5.65</v>
      </c>
      <c r="F7" s="10">
        <f t="shared" si="0"/>
        <v>3.8200000000000003</v>
      </c>
      <c r="G7" s="8">
        <v>5.79</v>
      </c>
      <c r="H7" s="8">
        <v>5.24</v>
      </c>
      <c r="I7" s="11">
        <f t="shared" si="1"/>
        <v>0.54999999999999982</v>
      </c>
    </row>
    <row r="8" spans="2:9">
      <c r="B8" s="18"/>
      <c r="C8" s="5" t="s">
        <v>12</v>
      </c>
      <c r="D8" s="8">
        <v>9.69</v>
      </c>
      <c r="E8" s="13">
        <v>7.24</v>
      </c>
      <c r="F8" s="10">
        <f t="shared" si="0"/>
        <v>2.4499999999999993</v>
      </c>
      <c r="G8" s="8">
        <v>7.56</v>
      </c>
      <c r="H8" s="8">
        <v>6.55</v>
      </c>
      <c r="I8" s="11">
        <f t="shared" si="1"/>
        <v>1.0099999999999998</v>
      </c>
    </row>
    <row r="9" spans="2:9">
      <c r="B9" s="18"/>
      <c r="C9" s="5" t="s">
        <v>13</v>
      </c>
      <c r="D9" s="8">
        <v>8.73</v>
      </c>
      <c r="E9" s="14">
        <v>9.52</v>
      </c>
      <c r="F9" s="10">
        <f t="shared" si="0"/>
        <v>-0.78999999999999915</v>
      </c>
      <c r="G9" s="8">
        <v>6.78</v>
      </c>
      <c r="H9" s="8">
        <v>7.7</v>
      </c>
      <c r="I9" s="11">
        <f t="shared" si="1"/>
        <v>-0.91999999999999993</v>
      </c>
    </row>
    <row r="10" spans="2:9">
      <c r="B10" s="18"/>
      <c r="C10" s="5" t="s">
        <v>14</v>
      </c>
      <c r="D10" s="8">
        <v>12.56</v>
      </c>
      <c r="E10" s="14">
        <v>9.99</v>
      </c>
      <c r="F10" s="10">
        <f t="shared" si="0"/>
        <v>2.5700000000000003</v>
      </c>
      <c r="G10" s="8">
        <v>7.23</v>
      </c>
      <c r="H10" s="8">
        <v>7.74</v>
      </c>
      <c r="I10" s="11">
        <f t="shared" si="1"/>
        <v>-0.50999999999999979</v>
      </c>
    </row>
    <row r="11" spans="2:9">
      <c r="B11" s="18"/>
      <c r="C11" s="5" t="s">
        <v>15</v>
      </c>
      <c r="D11" s="8">
        <v>10.37</v>
      </c>
      <c r="E11" s="14">
        <v>9.69</v>
      </c>
      <c r="F11" s="10">
        <f t="shared" si="0"/>
        <v>0.67999999999999972</v>
      </c>
      <c r="G11" s="8">
        <v>9.14</v>
      </c>
      <c r="H11" s="8">
        <v>8.7200000000000006</v>
      </c>
      <c r="I11" s="11">
        <f t="shared" si="1"/>
        <v>0.41999999999999993</v>
      </c>
    </row>
    <row r="12" spans="2:9">
      <c r="B12" s="18" t="s">
        <v>16</v>
      </c>
      <c r="C12" s="5" t="s">
        <v>17</v>
      </c>
      <c r="D12" s="8">
        <v>12.79</v>
      </c>
      <c r="E12" s="14">
        <v>9.89</v>
      </c>
      <c r="F12" s="10">
        <f t="shared" si="0"/>
        <v>2.8999999999999986</v>
      </c>
      <c r="G12" s="8">
        <v>13.09</v>
      </c>
      <c r="H12" s="8">
        <v>8.01</v>
      </c>
      <c r="I12" s="11">
        <f t="shared" si="1"/>
        <v>5.08</v>
      </c>
    </row>
    <row r="13" spans="2:9">
      <c r="B13" s="18"/>
      <c r="C13" s="5" t="s">
        <v>18</v>
      </c>
      <c r="D13" s="8">
        <v>10.72</v>
      </c>
      <c r="E13" s="14">
        <v>8.69</v>
      </c>
      <c r="F13" s="10">
        <f t="shared" si="0"/>
        <v>2.0300000000000011</v>
      </c>
      <c r="G13" s="8">
        <v>10.48</v>
      </c>
      <c r="H13" s="8">
        <v>7.45</v>
      </c>
      <c r="I13" s="11">
        <f t="shared" si="1"/>
        <v>3.0300000000000002</v>
      </c>
    </row>
    <row r="14" spans="2:9">
      <c r="B14" s="18"/>
      <c r="C14" s="5" t="s">
        <v>19</v>
      </c>
      <c r="D14" s="8">
        <v>9.6300000000000008</v>
      </c>
      <c r="E14" s="14">
        <v>8.0399999999999991</v>
      </c>
      <c r="F14" s="10">
        <f t="shared" si="0"/>
        <v>1.5900000000000016</v>
      </c>
      <c r="G14" s="8">
        <v>11.25</v>
      </c>
      <c r="H14" s="8">
        <v>7.01</v>
      </c>
      <c r="I14" s="11">
        <f t="shared" si="1"/>
        <v>4.24</v>
      </c>
    </row>
    <row r="15" spans="2:9">
      <c r="B15" s="18" t="s">
        <v>20</v>
      </c>
      <c r="C15" s="5" t="s">
        <v>21</v>
      </c>
      <c r="D15" s="8">
        <v>15.29</v>
      </c>
      <c r="E15" s="13">
        <v>11.57</v>
      </c>
      <c r="F15" s="10">
        <f t="shared" si="0"/>
        <v>3.7199999999999989</v>
      </c>
      <c r="G15" s="8">
        <v>9.99</v>
      </c>
      <c r="H15" s="8">
        <v>7.96</v>
      </c>
      <c r="I15" s="11">
        <f t="shared" si="1"/>
        <v>2.0300000000000002</v>
      </c>
    </row>
    <row r="16" spans="2:9">
      <c r="B16" s="18"/>
      <c r="C16" s="5" t="s">
        <v>22</v>
      </c>
      <c r="D16" s="8">
        <v>10.4</v>
      </c>
      <c r="E16" s="13">
        <v>9.93</v>
      </c>
      <c r="F16" s="10">
        <f t="shared" si="0"/>
        <v>0.47000000000000064</v>
      </c>
      <c r="G16" s="8">
        <v>11.37</v>
      </c>
      <c r="H16" s="8">
        <v>7.38</v>
      </c>
      <c r="I16" s="11">
        <f t="shared" si="1"/>
        <v>3.9899999999999993</v>
      </c>
    </row>
    <row r="17" spans="2:9">
      <c r="B17" s="18"/>
      <c r="C17" s="5" t="s">
        <v>23</v>
      </c>
      <c r="D17" s="8">
        <v>11.14</v>
      </c>
      <c r="E17" s="13">
        <v>10.71</v>
      </c>
      <c r="F17" s="10">
        <f t="shared" si="0"/>
        <v>0.42999999999999972</v>
      </c>
      <c r="G17" s="8">
        <v>13.44</v>
      </c>
      <c r="H17" s="8">
        <v>7.96</v>
      </c>
      <c r="I17" s="11">
        <f t="shared" si="1"/>
        <v>5.4799999999999995</v>
      </c>
    </row>
    <row r="18" spans="2:9">
      <c r="B18" s="15" t="s">
        <v>24</v>
      </c>
      <c r="D18" s="16"/>
      <c r="E18" s="16"/>
      <c r="F18" s="16"/>
      <c r="G18" s="16"/>
      <c r="H18" s="16"/>
      <c r="I18" s="16"/>
    </row>
    <row r="19" spans="2:9">
      <c r="B19" s="17"/>
      <c r="C19" s="15" t="s">
        <v>25</v>
      </c>
      <c r="D19" s="16"/>
      <c r="E19" s="16"/>
      <c r="F19" s="16"/>
      <c r="G19" s="16"/>
      <c r="H19" s="16"/>
      <c r="I19" s="16"/>
    </row>
    <row r="20" spans="2:9">
      <c r="B20" s="15" t="s">
        <v>26</v>
      </c>
      <c r="C20" s="15"/>
      <c r="D20" s="16"/>
      <c r="E20" s="16"/>
      <c r="F20" s="16"/>
      <c r="G20" s="16"/>
      <c r="H20" s="16"/>
      <c r="I20" s="16"/>
    </row>
  </sheetData>
  <sheetProtection sheet="1" objects="1" scenarios="1"/>
  <mergeCells count="6">
    <mergeCell ref="B15:B17"/>
    <mergeCell ref="B3:C4"/>
    <mergeCell ref="D3:F3"/>
    <mergeCell ref="G3:I3"/>
    <mergeCell ref="B6:B11"/>
    <mergeCell ref="B12:B14"/>
  </mergeCells>
  <phoneticPr fontId="3"/>
  <conditionalFormatting sqref="D5:D17">
    <cfRule type="top10" dxfId="3" priority="4" rank="1"/>
  </conditionalFormatting>
  <conditionalFormatting sqref="E5:E17">
    <cfRule type="top10" dxfId="2" priority="3" rank="1"/>
  </conditionalFormatting>
  <conditionalFormatting sqref="G5:G17">
    <cfRule type="top10" dxfId="1" priority="2" rank="1"/>
  </conditionalFormatting>
  <conditionalFormatting sqref="H5:H17">
    <cfRule type="top10" dxfId="0" priority="1" rank="1"/>
  </conditionalFormatting>
  <pageMargins left="0.75" right="0.75" top="1" bottom="1" header="0.51200000000000001" footer="0.51200000000000001"/>
  <pageSetup paperSize="9" scale="8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表8</vt:lpstr>
    </vt:vector>
  </TitlesOfParts>
  <Company>宮崎県庁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甲斐 勝久</dc:creator>
  <cp:lastModifiedBy>甲斐 勝久</cp:lastModifiedBy>
  <dcterms:created xsi:type="dcterms:W3CDTF">2017-12-14T06:52:48Z</dcterms:created>
  <dcterms:modified xsi:type="dcterms:W3CDTF">2017-12-23T02:31:20Z</dcterms:modified>
</cp:coreProperties>
</file>