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0.11.16.149\文書\★03課税担当\01 税目フォルダ\04-01  法人二税\17 様式、チラシ等\02　ホームページ掲載用申告書、納付書\R7.3.1公開\R7.3.1 HP更新用 様式\"/>
    </mc:Choice>
  </mc:AlternateContent>
  <xr:revisionPtr revIDLastSave="0" documentId="13_ncr:1_{8BA6BE5B-BD0F-431C-833E-2E61E8675127}" xr6:coauthVersionLast="47" xr6:coauthVersionMax="47" xr10:uidLastSave="{00000000-0000-0000-0000-000000000000}"/>
  <workbookProtection workbookAlgorithmName="SHA-512" workbookHashValue="e6T+m5USKXl6YnJsmEKfls6Rt3NNsZ37AU5VR4ZMujYcn1HyriGvzamWWwTzfMsvjN+A4Gj56NdTkJ/fnNlyiA==" workbookSaltValue="SQYXj622Z6um06HS5+Qu1A==" workbookSpinCount="100000" lockStructure="1"/>
  <bookViews>
    <workbookView xWindow="-120" yWindow="-120" windowWidth="29040" windowHeight="15840" xr2:uid="{00000000-000D-0000-FFFF-FFFF00000000}"/>
  </bookViews>
  <sheets>
    <sheet name="R7.3.1" sheetId="2" r:id="rId1"/>
  </sheets>
  <definedNames>
    <definedName name="_xlnm.Print_Area" localSheetId="0">'R7.3.1'!$Y$3:$EN$47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31" i="2" l="1"/>
  <c r="J46" i="2"/>
  <c r="J51" i="2" s="1"/>
  <c r="J40" i="2"/>
  <c r="J52" i="2" l="1"/>
  <c r="AY25" i="2" l="1"/>
  <c r="CN21" i="2"/>
  <c r="AZ21" i="2"/>
  <c r="EB21" i="2"/>
  <c r="AS30" i="2" l="1"/>
  <c r="Z15" i="2"/>
  <c r="BC24" i="2"/>
  <c r="BG21" i="2"/>
  <c r="AN22" i="2" l="1"/>
  <c r="Z22" i="2"/>
  <c r="DP22" i="2" l="1"/>
  <c r="DB22" i="2"/>
  <c r="CB22" i="2"/>
  <c r="BN22" i="2"/>
  <c r="EI21" i="2" l="1"/>
  <c r="CU21" i="2"/>
  <c r="DP21" i="2"/>
  <c r="DB21" i="2"/>
  <c r="CB21" i="2"/>
  <c r="BN21" i="2"/>
  <c r="AN21" i="2"/>
  <c r="Z21" i="2"/>
  <c r="DK41" i="2" l="1"/>
  <c r="BW41" i="2"/>
  <c r="AI41" i="2"/>
  <c r="AE19" i="2" s="1"/>
  <c r="DK40" i="2"/>
  <c r="BW40" i="2"/>
  <c r="AI40" i="2"/>
  <c r="EG27" i="2"/>
  <c r="EK37" i="2"/>
  <c r="EI37" i="2"/>
  <c r="EG37" i="2"/>
  <c r="EE37" i="2"/>
  <c r="EC37" i="2"/>
  <c r="EA37" i="2"/>
  <c r="DY37" i="2"/>
  <c r="DW37" i="2"/>
  <c r="DU37" i="2"/>
  <c r="DS37" i="2"/>
  <c r="DQ37" i="2"/>
  <c r="CW37" i="2"/>
  <c r="CU37" i="2"/>
  <c r="CS37" i="2"/>
  <c r="CQ37" i="2"/>
  <c r="CO37" i="2"/>
  <c r="CM37" i="2"/>
  <c r="CK37" i="2"/>
  <c r="CI37" i="2"/>
  <c r="CG37" i="2"/>
  <c r="CE37" i="2"/>
  <c r="CC37" i="2"/>
  <c r="BI37" i="2"/>
  <c r="BG37" i="2"/>
  <c r="BE37" i="2"/>
  <c r="BC37" i="2"/>
  <c r="BA37" i="2"/>
  <c r="AY37" i="2"/>
  <c r="AW37" i="2"/>
  <c r="AU37" i="2"/>
  <c r="AS37" i="2"/>
  <c r="AQ37" i="2"/>
  <c r="AO37" i="2"/>
  <c r="EK36" i="2"/>
  <c r="EI36" i="2"/>
  <c r="EG36" i="2"/>
  <c r="EE36" i="2"/>
  <c r="EC36" i="2"/>
  <c r="EA36" i="2"/>
  <c r="DY36" i="2"/>
  <c r="DW36" i="2"/>
  <c r="DU36" i="2"/>
  <c r="DS36" i="2"/>
  <c r="DQ36" i="2"/>
  <c r="CW36" i="2"/>
  <c r="CU36" i="2"/>
  <c r="CS36" i="2"/>
  <c r="CQ36" i="2"/>
  <c r="CO36" i="2"/>
  <c r="CM36" i="2"/>
  <c r="CK36" i="2"/>
  <c r="CI36" i="2"/>
  <c r="CG36" i="2"/>
  <c r="CE36" i="2"/>
  <c r="CC36" i="2"/>
  <c r="BI36" i="2"/>
  <c r="BG36" i="2"/>
  <c r="BE36" i="2"/>
  <c r="BC36" i="2"/>
  <c r="BA36" i="2"/>
  <c r="AY36" i="2"/>
  <c r="AW36" i="2"/>
  <c r="AU36" i="2"/>
  <c r="AS36" i="2"/>
  <c r="AQ36" i="2"/>
  <c r="AO36" i="2"/>
  <c r="EK35" i="2"/>
  <c r="EI35" i="2"/>
  <c r="EG35" i="2"/>
  <c r="EE35" i="2"/>
  <c r="EC35" i="2"/>
  <c r="EA35" i="2"/>
  <c r="DY35" i="2"/>
  <c r="DW35" i="2"/>
  <c r="DU35" i="2"/>
  <c r="DS35" i="2"/>
  <c r="DQ35" i="2"/>
  <c r="CW35" i="2"/>
  <c r="CU35" i="2"/>
  <c r="CS35" i="2"/>
  <c r="CQ35" i="2"/>
  <c r="CO35" i="2"/>
  <c r="CM35" i="2"/>
  <c r="CK35" i="2"/>
  <c r="CI35" i="2"/>
  <c r="CG35" i="2"/>
  <c r="CE35" i="2"/>
  <c r="CC35" i="2"/>
  <c r="BI35" i="2"/>
  <c r="BG35" i="2"/>
  <c r="BE35" i="2"/>
  <c r="BC35" i="2"/>
  <c r="BA35" i="2"/>
  <c r="AY35" i="2"/>
  <c r="AW35" i="2"/>
  <c r="AU35" i="2"/>
  <c r="AS35" i="2"/>
  <c r="AQ35" i="2"/>
  <c r="AO35" i="2"/>
  <c r="EK34" i="2"/>
  <c r="EI34" i="2"/>
  <c r="EG34" i="2"/>
  <c r="EE34" i="2"/>
  <c r="EC34" i="2"/>
  <c r="EA34" i="2"/>
  <c r="DY34" i="2"/>
  <c r="DW34" i="2"/>
  <c r="DU34" i="2"/>
  <c r="DS34" i="2"/>
  <c r="DQ34" i="2"/>
  <c r="CW34" i="2"/>
  <c r="CU34" i="2"/>
  <c r="CS34" i="2"/>
  <c r="CQ34" i="2"/>
  <c r="CO34" i="2"/>
  <c r="CM34" i="2"/>
  <c r="CK34" i="2"/>
  <c r="CI34" i="2"/>
  <c r="CG34" i="2"/>
  <c r="CE34" i="2"/>
  <c r="CC34" i="2"/>
  <c r="BI34" i="2"/>
  <c r="BG34" i="2"/>
  <c r="BE34" i="2"/>
  <c r="BC34" i="2"/>
  <c r="BA34" i="2"/>
  <c r="AY34" i="2"/>
  <c r="AW34" i="2"/>
  <c r="AU34" i="2"/>
  <c r="AS34" i="2"/>
  <c r="AQ34" i="2"/>
  <c r="AO34" i="2"/>
  <c r="EK32" i="2"/>
  <c r="EI32" i="2"/>
  <c r="EG32" i="2"/>
  <c r="EE32" i="2"/>
  <c r="EC32" i="2"/>
  <c r="EA32" i="2"/>
  <c r="DY32" i="2"/>
  <c r="DW32" i="2"/>
  <c r="DU32" i="2"/>
  <c r="DS32" i="2"/>
  <c r="DQ32" i="2"/>
  <c r="CW32" i="2"/>
  <c r="CU32" i="2"/>
  <c r="CS32" i="2"/>
  <c r="CQ32" i="2"/>
  <c r="CO32" i="2"/>
  <c r="CM32" i="2"/>
  <c r="CK32" i="2"/>
  <c r="CI32" i="2"/>
  <c r="CG32" i="2"/>
  <c r="CE32" i="2"/>
  <c r="CC32" i="2"/>
  <c r="BI32" i="2"/>
  <c r="BG32" i="2"/>
  <c r="BE32" i="2"/>
  <c r="BC32" i="2"/>
  <c r="BA32" i="2"/>
  <c r="AY32" i="2"/>
  <c r="AW32" i="2"/>
  <c r="AU32" i="2"/>
  <c r="AS32" i="2"/>
  <c r="AQ32" i="2"/>
  <c r="AO32" i="2"/>
  <c r="EK31" i="2"/>
  <c r="EI31" i="2"/>
  <c r="EG31" i="2"/>
  <c r="EE31" i="2"/>
  <c r="EC31" i="2"/>
  <c r="EA31" i="2"/>
  <c r="DY31" i="2"/>
  <c r="DW31" i="2"/>
  <c r="DU31" i="2"/>
  <c r="DS31" i="2"/>
  <c r="DQ31" i="2"/>
  <c r="CW31" i="2"/>
  <c r="CU31" i="2"/>
  <c r="CS31" i="2"/>
  <c r="CQ31" i="2"/>
  <c r="CO31" i="2"/>
  <c r="CM31" i="2"/>
  <c r="CK31" i="2"/>
  <c r="CI31" i="2"/>
  <c r="CG31" i="2"/>
  <c r="CE31" i="2"/>
  <c r="CC31" i="2"/>
  <c r="BI31" i="2"/>
  <c r="BG31" i="2"/>
  <c r="BE31" i="2"/>
  <c r="BC31" i="2"/>
  <c r="BA31" i="2"/>
  <c r="AY31" i="2"/>
  <c r="AW31" i="2"/>
  <c r="AU31" i="2"/>
  <c r="AS31" i="2"/>
  <c r="AO31" i="2"/>
  <c r="EK30" i="2"/>
  <c r="EI30" i="2"/>
  <c r="EG30" i="2"/>
  <c r="EE30" i="2"/>
  <c r="EC30" i="2"/>
  <c r="EA30" i="2"/>
  <c r="DY30" i="2"/>
  <c r="DW30" i="2"/>
  <c r="DU30" i="2"/>
  <c r="DS30" i="2"/>
  <c r="DQ30" i="2"/>
  <c r="CW30" i="2"/>
  <c r="CU30" i="2"/>
  <c r="CS30" i="2"/>
  <c r="CQ30" i="2"/>
  <c r="CO30" i="2"/>
  <c r="CM30" i="2"/>
  <c r="CK30" i="2"/>
  <c r="CI30" i="2"/>
  <c r="CG30" i="2"/>
  <c r="CE30" i="2"/>
  <c r="CC30" i="2"/>
  <c r="BI30" i="2"/>
  <c r="BG30" i="2"/>
  <c r="BE30" i="2"/>
  <c r="BC30" i="2"/>
  <c r="BA30" i="2"/>
  <c r="AY30" i="2"/>
  <c r="AW30" i="2"/>
  <c r="AU30" i="2"/>
  <c r="AQ30" i="2"/>
  <c r="AO30" i="2"/>
  <c r="EK29" i="2"/>
  <c r="EI29" i="2"/>
  <c r="EG29" i="2"/>
  <c r="EE29" i="2"/>
  <c r="EC29" i="2"/>
  <c r="EA29" i="2"/>
  <c r="DY29" i="2"/>
  <c r="DW29" i="2"/>
  <c r="DU29" i="2"/>
  <c r="DS29" i="2"/>
  <c r="DQ29" i="2"/>
  <c r="CW29" i="2"/>
  <c r="CU29" i="2"/>
  <c r="CS29" i="2"/>
  <c r="CQ29" i="2"/>
  <c r="CO29" i="2"/>
  <c r="CM29" i="2"/>
  <c r="CK29" i="2"/>
  <c r="CI29" i="2"/>
  <c r="CG29" i="2"/>
  <c r="CE29" i="2"/>
  <c r="CC29" i="2"/>
  <c r="BI29" i="2"/>
  <c r="BG29" i="2"/>
  <c r="BE29" i="2"/>
  <c r="BC29" i="2"/>
  <c r="BA29" i="2"/>
  <c r="AY29" i="2"/>
  <c r="AW29" i="2"/>
  <c r="AU29" i="2"/>
  <c r="AS29" i="2"/>
  <c r="AQ29" i="2"/>
  <c r="AO29" i="2"/>
  <c r="EK28" i="2"/>
  <c r="EI28" i="2"/>
  <c r="EG28" i="2"/>
  <c r="EE28" i="2"/>
  <c r="EC28" i="2"/>
  <c r="EA28" i="2"/>
  <c r="DY28" i="2"/>
  <c r="DW28" i="2"/>
  <c r="DU28" i="2"/>
  <c r="DS28" i="2"/>
  <c r="DQ28" i="2"/>
  <c r="CW28" i="2"/>
  <c r="CU28" i="2"/>
  <c r="CS28" i="2"/>
  <c r="CQ28" i="2"/>
  <c r="CO28" i="2"/>
  <c r="CM28" i="2"/>
  <c r="CK28" i="2"/>
  <c r="CI28" i="2"/>
  <c r="CG28" i="2"/>
  <c r="CE28" i="2"/>
  <c r="CC28" i="2"/>
  <c r="BI28" i="2"/>
  <c r="BG28" i="2"/>
  <c r="BE28" i="2"/>
  <c r="BC28" i="2"/>
  <c r="BA28" i="2"/>
  <c r="AY28" i="2"/>
  <c r="AW28" i="2"/>
  <c r="AU28" i="2"/>
  <c r="AS28" i="2"/>
  <c r="AQ28" i="2"/>
  <c r="AO28" i="2"/>
  <c r="EK26" i="2"/>
  <c r="EI26" i="2"/>
  <c r="EG26" i="2"/>
  <c r="EE26" i="2"/>
  <c r="EC26" i="2"/>
  <c r="EA26" i="2"/>
  <c r="DY26" i="2"/>
  <c r="DW26" i="2"/>
  <c r="DU26" i="2"/>
  <c r="DS26" i="2"/>
  <c r="DQ26" i="2"/>
  <c r="CW26" i="2"/>
  <c r="CU26" i="2"/>
  <c r="CS26" i="2"/>
  <c r="CQ26" i="2"/>
  <c r="CO26" i="2"/>
  <c r="CM26" i="2"/>
  <c r="CK26" i="2"/>
  <c r="CI26" i="2"/>
  <c r="CG26" i="2"/>
  <c r="CE26" i="2"/>
  <c r="CC26" i="2"/>
  <c r="BI26" i="2"/>
  <c r="BG26" i="2"/>
  <c r="BE26" i="2"/>
  <c r="BC26" i="2"/>
  <c r="BA26" i="2"/>
  <c r="AY26" i="2"/>
  <c r="AW26" i="2"/>
  <c r="AU26" i="2"/>
  <c r="AS26" i="2"/>
  <c r="AQ26" i="2"/>
  <c r="AO26" i="2"/>
  <c r="EK25" i="2"/>
  <c r="EI25" i="2"/>
  <c r="EG25" i="2"/>
  <c r="EE25" i="2"/>
  <c r="EC25" i="2"/>
  <c r="EA25" i="2"/>
  <c r="DY25" i="2"/>
  <c r="DW25" i="2"/>
  <c r="DU25" i="2"/>
  <c r="DS25" i="2"/>
  <c r="DQ25" i="2"/>
  <c r="CW25" i="2"/>
  <c r="CU25" i="2"/>
  <c r="CS25" i="2"/>
  <c r="CQ25" i="2"/>
  <c r="CO25" i="2"/>
  <c r="CM25" i="2"/>
  <c r="CK25" i="2"/>
  <c r="CI25" i="2"/>
  <c r="CG25" i="2"/>
  <c r="CE25" i="2"/>
  <c r="CC25" i="2"/>
  <c r="BI25" i="2"/>
  <c r="BG25" i="2"/>
  <c r="BE25" i="2"/>
  <c r="BC25" i="2"/>
  <c r="BA25" i="2"/>
  <c r="AW25" i="2"/>
  <c r="AU25" i="2"/>
  <c r="AS25" i="2"/>
  <c r="AQ25" i="2"/>
  <c r="AO25" i="2"/>
  <c r="EK24" i="2"/>
  <c r="EI24" i="2"/>
  <c r="EG24" i="2"/>
  <c r="EE24" i="2"/>
  <c r="EC24" i="2"/>
  <c r="EA24" i="2"/>
  <c r="DY24" i="2"/>
  <c r="DW24" i="2"/>
  <c r="DU24" i="2"/>
  <c r="DS24" i="2"/>
  <c r="DQ24" i="2"/>
  <c r="CW24" i="2"/>
  <c r="CU24" i="2"/>
  <c r="CS24" i="2"/>
  <c r="CQ24" i="2"/>
  <c r="CO24" i="2"/>
  <c r="CM24" i="2"/>
  <c r="CK24" i="2"/>
  <c r="CI24" i="2"/>
  <c r="CG24" i="2"/>
  <c r="CE24" i="2"/>
  <c r="CC24" i="2"/>
  <c r="BI24" i="2"/>
  <c r="BG24" i="2"/>
  <c r="BE24" i="2"/>
  <c r="BA24" i="2"/>
  <c r="AY24" i="2"/>
  <c r="AW24" i="2"/>
  <c r="AU24" i="2"/>
  <c r="AS24" i="2"/>
  <c r="AQ24" i="2"/>
  <c r="AO24" i="2"/>
  <c r="ED19" i="2"/>
  <c r="DB19" i="2"/>
  <c r="CP19" i="2"/>
  <c r="BN19" i="2"/>
  <c r="BB19" i="2"/>
  <c r="Z19" i="2"/>
  <c r="DB15" i="2"/>
  <c r="BN15" i="2"/>
  <c r="DB12" i="2"/>
  <c r="BN12" i="2"/>
  <c r="Z12" i="2"/>
  <c r="CQ27" i="2" l="1"/>
  <c r="EA27" i="2"/>
  <c r="CM27" i="2"/>
  <c r="AU27" i="2"/>
  <c r="AW27" i="2"/>
  <c r="BA27" i="2"/>
  <c r="CK27" i="2"/>
  <c r="EC27" i="2"/>
  <c r="EK27" i="2"/>
  <c r="EG33" i="2"/>
  <c r="AY27" i="2"/>
  <c r="CO27" i="2"/>
  <c r="EI27" i="2"/>
  <c r="BE27" i="2"/>
  <c r="BG27" i="2"/>
  <c r="BI27" i="2"/>
  <c r="DQ27" i="2"/>
  <c r="CC27" i="2"/>
  <c r="DS27" i="2"/>
  <c r="BC27" i="2"/>
  <c r="CW27" i="2"/>
  <c r="CS27" i="2"/>
  <c r="CU27" i="2"/>
  <c r="AO27" i="2"/>
  <c r="CE27" i="2"/>
  <c r="DU27" i="2"/>
  <c r="AQ27" i="2"/>
  <c r="CG27" i="2"/>
  <c r="DW27" i="2"/>
  <c r="AS27" i="2"/>
  <c r="CI27" i="2"/>
  <c r="DY27" i="2"/>
  <c r="EI33" i="2"/>
  <c r="DM9" i="2"/>
  <c r="DG19" i="2"/>
  <c r="CJ9" i="2"/>
  <c r="EE27" i="2"/>
  <c r="AW33" i="2"/>
  <c r="BY9" i="2"/>
  <c r="BS19" i="2"/>
  <c r="BI33" i="2"/>
  <c r="AO33" i="2"/>
  <c r="CO33" i="2"/>
  <c r="BA33" i="2"/>
  <c r="AQ33" i="2"/>
  <c r="BG33" i="2"/>
  <c r="DQ33" i="2"/>
  <c r="AY33" i="2"/>
  <c r="CI33" i="2"/>
  <c r="AV9" i="2"/>
  <c r="DX9" i="2"/>
  <c r="CM33" i="2"/>
  <c r="DW33" i="2"/>
  <c r="CE33" i="2"/>
  <c r="CU33" i="2"/>
  <c r="CW33" i="2"/>
  <c r="EA33" i="2"/>
  <c r="AS33" i="2"/>
  <c r="BE33" i="2"/>
  <c r="CG33" i="2"/>
  <c r="CQ33" i="2"/>
  <c r="DU33" i="2"/>
  <c r="EK33" i="2"/>
  <c r="AU33" i="2"/>
  <c r="BC33" i="2"/>
  <c r="CC33" i="2"/>
  <c r="CK33" i="2"/>
  <c r="CS33" i="2"/>
  <c r="DS33" i="2"/>
  <c r="EC33" i="2"/>
  <c r="EE33" i="2"/>
  <c r="DY33" i="2"/>
  <c r="AK9" i="2"/>
  <c r="CS38" i="2" l="1"/>
  <c r="CU39" i="2"/>
  <c r="AU38" i="2"/>
  <c r="AS38" i="2"/>
  <c r="BI38" i="2"/>
  <c r="DU38" i="2"/>
  <c r="CU38" i="2"/>
  <c r="CM38" i="2"/>
  <c r="CC38" i="2"/>
  <c r="EC38" i="2"/>
  <c r="BA38" i="2"/>
  <c r="CE38" i="2"/>
  <c r="DS38" i="2"/>
  <c r="DW38" i="2"/>
  <c r="CW38" i="2"/>
  <c r="EI38" i="2"/>
  <c r="BE38" i="2"/>
  <c r="AW38" i="2"/>
  <c r="EA38" i="2"/>
  <c r="AO38" i="2"/>
  <c r="DQ38" i="2"/>
  <c r="CG38" i="2"/>
  <c r="CQ38" i="2"/>
  <c r="CI38" i="2"/>
  <c r="AY38" i="2"/>
  <c r="AQ38" i="2"/>
  <c r="EG38" i="2"/>
  <c r="CK38" i="2"/>
  <c r="DY38" i="2"/>
  <c r="EE38" i="2"/>
  <c r="BC38" i="2"/>
  <c r="EK38" i="2"/>
  <c r="BG38" i="2"/>
  <c r="CO38" i="2"/>
  <c r="DW39" i="2" l="1"/>
  <c r="EK39" i="2"/>
  <c r="CS39" i="2"/>
  <c r="EE39" i="2"/>
  <c r="CK39" i="2"/>
  <c r="AW39" i="2"/>
  <c r="CM39" i="2"/>
  <c r="AO39" i="2"/>
  <c r="AU39" i="2"/>
  <c r="CQ39" i="2"/>
  <c r="BG39" i="2"/>
  <c r="EC39" i="2"/>
  <c r="EI39" i="2"/>
  <c r="EG39" i="2"/>
  <c r="CW39" i="2"/>
  <c r="CC39" i="2"/>
  <c r="CI39" i="2"/>
  <c r="AY39" i="2"/>
  <c r="BI39" i="2"/>
  <c r="EA39" i="2"/>
  <c r="DS39" i="2"/>
  <c r="AS39" i="2"/>
  <c r="CG39" i="2"/>
  <c r="CO39" i="2"/>
  <c r="AQ39" i="2"/>
  <c r="BC39" i="2"/>
  <c r="DU39" i="2"/>
  <c r="DQ39" i="2"/>
  <c r="DY39" i="2"/>
  <c r="BA39" i="2"/>
  <c r="BE39" i="2"/>
  <c r="CE39" i="2"/>
</calcChain>
</file>

<file path=xl/sharedStrings.xml><?xml version="1.0" encoding="utf-8"?>
<sst xmlns="http://schemas.openxmlformats.org/spreadsheetml/2006/main" count="308" uniqueCount="155">
  <si>
    <t>都道府県コード</t>
    <rPh sb="0" eb="4">
      <t>トドウフケン</t>
    </rPh>
    <phoneticPr fontId="1"/>
  </si>
  <si>
    <t>領収証書</t>
    <rPh sb="0" eb="3">
      <t>リョウシュウショウ</t>
    </rPh>
    <rPh sb="3" eb="4">
      <t>ショ</t>
    </rPh>
    <phoneticPr fontId="1"/>
  </si>
  <si>
    <t>口 座 番 号</t>
    <rPh sb="0" eb="1">
      <t>クチ</t>
    </rPh>
    <rPh sb="2" eb="3">
      <t>ザ</t>
    </rPh>
    <rPh sb="4" eb="5">
      <t>バン</t>
    </rPh>
    <rPh sb="6" eb="7">
      <t>ゴウ</t>
    </rPh>
    <phoneticPr fontId="1"/>
  </si>
  <si>
    <t>加　　　入　　　者</t>
    <rPh sb="0" eb="1">
      <t>カ</t>
    </rPh>
    <rPh sb="4" eb="5">
      <t>イ</t>
    </rPh>
    <rPh sb="8" eb="9">
      <t>シャ</t>
    </rPh>
    <phoneticPr fontId="1"/>
  </si>
  <si>
    <t>県税・総務</t>
    <rPh sb="0" eb="2">
      <t>ケンゼイ</t>
    </rPh>
    <rPh sb="3" eb="5">
      <t>ソウム</t>
    </rPh>
    <phoneticPr fontId="1"/>
  </si>
  <si>
    <t>事務所出納員</t>
    <rPh sb="0" eb="3">
      <t>ジムショ</t>
    </rPh>
    <rPh sb="3" eb="5">
      <t>スイトウ</t>
    </rPh>
    <rPh sb="5" eb="6">
      <t>イン</t>
    </rPh>
    <phoneticPr fontId="1"/>
  </si>
  <si>
    <t>所在地及び法人名</t>
    <rPh sb="0" eb="3">
      <t>ショザイチ</t>
    </rPh>
    <rPh sb="3" eb="4">
      <t>オヨ</t>
    </rPh>
    <rPh sb="5" eb="7">
      <t>ホウジン</t>
    </rPh>
    <rPh sb="7" eb="8">
      <t>メイ</t>
    </rPh>
    <phoneticPr fontId="1"/>
  </si>
  <si>
    <t>会計年度</t>
    <rPh sb="0" eb="2">
      <t>カイケイ</t>
    </rPh>
    <rPh sb="2" eb="4">
      <t>ネンド</t>
    </rPh>
    <phoneticPr fontId="1"/>
  </si>
  <si>
    <t>法人県民税</t>
    <rPh sb="0" eb="2">
      <t>ホウジン</t>
    </rPh>
    <rPh sb="2" eb="5">
      <t>ケンミンゼイ</t>
    </rPh>
    <phoneticPr fontId="1"/>
  </si>
  <si>
    <t>法人税割額</t>
    <rPh sb="0" eb="3">
      <t>ホウジンゼイ</t>
    </rPh>
    <rPh sb="3" eb="4">
      <t>ワリ</t>
    </rPh>
    <rPh sb="4" eb="5">
      <t>ガク</t>
    </rPh>
    <phoneticPr fontId="1"/>
  </si>
  <si>
    <t>均等割額</t>
    <rPh sb="0" eb="3">
      <t>キントウワリ</t>
    </rPh>
    <rPh sb="3" eb="4">
      <t>ガク</t>
    </rPh>
    <phoneticPr fontId="1"/>
  </si>
  <si>
    <t>延滞金</t>
    <rPh sb="0" eb="3">
      <t>エンタイキン</t>
    </rPh>
    <phoneticPr fontId="1"/>
  </si>
  <si>
    <t>計</t>
    <rPh sb="0" eb="1">
      <t>ケイ</t>
    </rPh>
    <phoneticPr fontId="1"/>
  </si>
  <si>
    <t>01</t>
    <phoneticPr fontId="1"/>
  </si>
  <si>
    <t>02</t>
    <phoneticPr fontId="1"/>
  </si>
  <si>
    <t>03</t>
  </si>
  <si>
    <t>04</t>
  </si>
  <si>
    <t>05</t>
  </si>
  <si>
    <t>06</t>
  </si>
  <si>
    <t>07</t>
  </si>
  <si>
    <t>08</t>
  </si>
  <si>
    <t>09</t>
  </si>
  <si>
    <t>10</t>
  </si>
  <si>
    <t>11</t>
  </si>
  <si>
    <t>12</t>
  </si>
  <si>
    <t>13</t>
  </si>
  <si>
    <t>14</t>
  </si>
  <si>
    <t>15</t>
  </si>
  <si>
    <t>16</t>
  </si>
  <si>
    <t>所得割額</t>
    <rPh sb="0" eb="3">
      <t>ショトクワリ</t>
    </rPh>
    <rPh sb="3" eb="4">
      <t>ガク</t>
    </rPh>
    <phoneticPr fontId="1"/>
  </si>
  <si>
    <t>付加価値割額</t>
    <rPh sb="0" eb="2">
      <t>フカ</t>
    </rPh>
    <rPh sb="2" eb="5">
      <t>カチワリ</t>
    </rPh>
    <rPh sb="5" eb="6">
      <t>ガク</t>
    </rPh>
    <phoneticPr fontId="1"/>
  </si>
  <si>
    <t>資本割額</t>
    <rPh sb="0" eb="2">
      <t>シホン</t>
    </rPh>
    <rPh sb="2" eb="3">
      <t>ワリ</t>
    </rPh>
    <rPh sb="3" eb="4">
      <t>ガク</t>
    </rPh>
    <phoneticPr fontId="1"/>
  </si>
  <si>
    <t>収入割額</t>
    <rPh sb="0" eb="2">
      <t>シュウニュウ</t>
    </rPh>
    <rPh sb="2" eb="3">
      <t>ワリ</t>
    </rPh>
    <rPh sb="3" eb="4">
      <t>ガク</t>
    </rPh>
    <phoneticPr fontId="1"/>
  </si>
  <si>
    <t>計(05～09)</t>
    <rPh sb="0" eb="1">
      <t>ケイ</t>
    </rPh>
    <phoneticPr fontId="1"/>
  </si>
  <si>
    <t>過少申告加算金</t>
    <rPh sb="0" eb="2">
      <t>カショウ</t>
    </rPh>
    <rPh sb="2" eb="4">
      <t>シンコク</t>
    </rPh>
    <rPh sb="4" eb="7">
      <t>カサンキン</t>
    </rPh>
    <phoneticPr fontId="1"/>
  </si>
  <si>
    <t>不申告加算金</t>
    <rPh sb="0" eb="1">
      <t>フ</t>
    </rPh>
    <rPh sb="1" eb="3">
      <t>シンコク</t>
    </rPh>
    <rPh sb="3" eb="6">
      <t>カサンキン</t>
    </rPh>
    <phoneticPr fontId="1"/>
  </si>
  <si>
    <t>重加算金</t>
    <rPh sb="0" eb="1">
      <t>ジュウ</t>
    </rPh>
    <rPh sb="1" eb="4">
      <t>カサンキン</t>
    </rPh>
    <phoneticPr fontId="1"/>
  </si>
  <si>
    <t>計(10～14)</t>
    <rPh sb="0" eb="1">
      <t>ケイ</t>
    </rPh>
    <phoneticPr fontId="1"/>
  </si>
  <si>
    <t>課税事務所</t>
    <rPh sb="0" eb="2">
      <t>カゼイ</t>
    </rPh>
    <rPh sb="2" eb="5">
      <t>ジムショ</t>
    </rPh>
    <phoneticPr fontId="1"/>
  </si>
  <si>
    <t>領収日付印</t>
    <rPh sb="0" eb="2">
      <t>リョウシュウ</t>
    </rPh>
    <rPh sb="2" eb="5">
      <t>ヒヅケイン</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</si>
  <si>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</si>
  <si>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</si>
  <si>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</si>
  <si>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</si>
  <si>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宮崎県</t>
    <rPh sb="0" eb="3">
      <t>ミヤザキケン</t>
    </rPh>
    <phoneticPr fontId="1"/>
  </si>
  <si>
    <t>年</t>
    <rPh sb="0" eb="1">
      <t>ネン</t>
    </rPh>
    <phoneticPr fontId="1"/>
  </si>
  <si>
    <t>月</t>
    <rPh sb="0" eb="1">
      <t>ガツ</t>
    </rPh>
    <phoneticPr fontId="1"/>
  </si>
  <si>
    <t>日</t>
    <rPh sb="0" eb="1">
      <t>ニチ</t>
    </rPh>
    <phoneticPr fontId="1"/>
  </si>
  <si>
    <t>～</t>
    <phoneticPr fontId="1"/>
  </si>
  <si>
    <t>申告区分</t>
    <rPh sb="0" eb="2">
      <t>シンコク</t>
    </rPh>
    <rPh sb="2" eb="4">
      <t>クブン</t>
    </rPh>
    <phoneticPr fontId="1"/>
  </si>
  <si>
    <t>)</t>
    <phoneticPr fontId="1"/>
  </si>
  <si>
    <t>(</t>
    <phoneticPr fontId="1"/>
  </si>
  <si>
    <t>事　務　所　コ　ー　ド</t>
    <rPh sb="0" eb="1">
      <t>コト</t>
    </rPh>
    <rPh sb="2" eb="3">
      <t>ツトム</t>
    </rPh>
    <rPh sb="4" eb="5">
      <t>ショ</t>
    </rPh>
    <phoneticPr fontId="1"/>
  </si>
  <si>
    <t>申 告 区 分</t>
    <rPh sb="0" eb="1">
      <t>サル</t>
    </rPh>
    <rPh sb="2" eb="3">
      <t>コク</t>
    </rPh>
    <rPh sb="4" eb="5">
      <t>ク</t>
    </rPh>
    <rPh sb="6" eb="7">
      <t>ブン</t>
    </rPh>
    <phoneticPr fontId="1"/>
  </si>
  <si>
    <t>納 期 限</t>
    <rPh sb="0" eb="1">
      <t>オサム</t>
    </rPh>
    <rPh sb="2" eb="3">
      <t>キ</t>
    </rPh>
    <rPh sb="4" eb="5">
      <t>キリ</t>
    </rPh>
    <phoneticPr fontId="1"/>
  </si>
  <si>
    <t>所在地</t>
    <rPh sb="0" eb="3">
      <t>ショザイチ</t>
    </rPh>
    <phoneticPr fontId="1"/>
  </si>
  <si>
    <t>法人名</t>
    <rPh sb="0" eb="2">
      <t>ホウジン</t>
    </rPh>
    <rPh sb="2" eb="3">
      <t>メイ</t>
    </rPh>
    <phoneticPr fontId="1"/>
  </si>
  <si>
    <t>管轄県税・総務事務所</t>
    <rPh sb="0" eb="2">
      <t>カンカツ</t>
    </rPh>
    <rPh sb="2" eb="4">
      <t>ケンゼイ</t>
    </rPh>
    <rPh sb="5" eb="7">
      <t>ソウム</t>
    </rPh>
    <rPh sb="7" eb="10">
      <t>ジムショ</t>
    </rPh>
    <phoneticPr fontId="1"/>
  </si>
  <si>
    <t>法人番号</t>
    <rPh sb="0" eb="2">
      <t>ホウジン</t>
    </rPh>
    <rPh sb="2" eb="4">
      <t>バンゴウ</t>
    </rPh>
    <phoneticPr fontId="1"/>
  </si>
  <si>
    <t>納付金額</t>
    <rPh sb="0" eb="3">
      <t>ノウフキン</t>
    </rPh>
    <rPh sb="3" eb="4">
      <t>ガク</t>
    </rPh>
    <phoneticPr fontId="1"/>
  </si>
  <si>
    <t>※納付される日が属する年度を和暦で入力してください。</t>
    <rPh sb="1" eb="3">
      <t>ノウフ</t>
    </rPh>
    <rPh sb="6" eb="7">
      <t>ヒ</t>
    </rPh>
    <rPh sb="8" eb="9">
      <t>ゾク</t>
    </rPh>
    <rPh sb="11" eb="13">
      <t>ネンド</t>
    </rPh>
    <rPh sb="14" eb="16">
      <t>ワレキ</t>
    </rPh>
    <rPh sb="17" eb="19">
      <t>ニュウリョク</t>
    </rPh>
    <phoneticPr fontId="1"/>
  </si>
  <si>
    <t>※県税事務所から送付された申告書の右上の数字を入力してください。</t>
    <rPh sb="1" eb="3">
      <t>ケンゼイ</t>
    </rPh>
    <rPh sb="3" eb="6">
      <t>ジムショ</t>
    </rPh>
    <rPh sb="8" eb="10">
      <t>ソウフ</t>
    </rPh>
    <rPh sb="13" eb="16">
      <t>シンコクショ</t>
    </rPh>
    <rPh sb="17" eb="19">
      <t>ミギウエ</t>
    </rPh>
    <rPh sb="20" eb="22">
      <t>スウジ</t>
    </rPh>
    <rPh sb="23" eb="25">
      <t>ニュウリョク</t>
    </rPh>
    <phoneticPr fontId="1"/>
  </si>
  <si>
    <t>※左でその他を選択した場合はこちらも入力ください。</t>
    <rPh sb="1" eb="2">
      <t>ヒダリ</t>
    </rPh>
    <rPh sb="5" eb="6">
      <t>タ</t>
    </rPh>
    <rPh sb="7" eb="9">
      <t>センタク</t>
    </rPh>
    <rPh sb="11" eb="13">
      <t>バアイ</t>
    </rPh>
    <rPh sb="18" eb="20">
      <t>ニュウリョク</t>
    </rPh>
    <phoneticPr fontId="1"/>
  </si>
  <si>
    <t>＜管轄リスト＞</t>
    <rPh sb="1" eb="3">
      <t>カンカツ</t>
    </rPh>
    <phoneticPr fontId="1"/>
  </si>
  <si>
    <t>宮崎県税・総務事務所</t>
    <rPh sb="0" eb="2">
      <t>ミヤザキ</t>
    </rPh>
    <rPh sb="2" eb="4">
      <t>ケンゼイ</t>
    </rPh>
    <rPh sb="5" eb="7">
      <t>ソウム</t>
    </rPh>
    <rPh sb="7" eb="10">
      <t>ジムショ</t>
    </rPh>
    <phoneticPr fontId="1"/>
  </si>
  <si>
    <t>日南県税・総務事務所</t>
    <rPh sb="0" eb="2">
      <t>ニチナン</t>
    </rPh>
    <rPh sb="2" eb="4">
      <t>ケンゼイ</t>
    </rPh>
    <rPh sb="5" eb="7">
      <t>ソウム</t>
    </rPh>
    <rPh sb="7" eb="10">
      <t>ジムショ</t>
    </rPh>
    <phoneticPr fontId="1"/>
  </si>
  <si>
    <t>都城県税・総務事務所</t>
    <rPh sb="0" eb="2">
      <t>ミヤコノジョウ</t>
    </rPh>
    <rPh sb="2" eb="4">
      <t>ケンゼイ</t>
    </rPh>
    <rPh sb="5" eb="7">
      <t>ソウム</t>
    </rPh>
    <rPh sb="7" eb="10">
      <t>ジムショ</t>
    </rPh>
    <phoneticPr fontId="1"/>
  </si>
  <si>
    <t>小林県税・総務事務所</t>
    <rPh sb="0" eb="2">
      <t>コバヤシ</t>
    </rPh>
    <rPh sb="2" eb="4">
      <t>ケンゼイ</t>
    </rPh>
    <rPh sb="5" eb="7">
      <t>ソウム</t>
    </rPh>
    <rPh sb="7" eb="10">
      <t>ジムショ</t>
    </rPh>
    <phoneticPr fontId="1"/>
  </si>
  <si>
    <t>高鍋県税・総務事務所</t>
    <rPh sb="0" eb="2">
      <t>タカナベ</t>
    </rPh>
    <rPh sb="2" eb="4">
      <t>ケンゼイ</t>
    </rPh>
    <rPh sb="5" eb="7">
      <t>ソウム</t>
    </rPh>
    <rPh sb="7" eb="10">
      <t>ジムショ</t>
    </rPh>
    <phoneticPr fontId="1"/>
  </si>
  <si>
    <t>日向県税・総務事務所</t>
    <rPh sb="0" eb="2">
      <t>ヒュウガ</t>
    </rPh>
    <rPh sb="2" eb="4">
      <t>ケンゼイ</t>
    </rPh>
    <rPh sb="5" eb="7">
      <t>ソウム</t>
    </rPh>
    <rPh sb="7" eb="10">
      <t>ジムショ</t>
    </rPh>
    <phoneticPr fontId="1"/>
  </si>
  <si>
    <t>延岡県税・総務事務所</t>
    <rPh sb="0" eb="2">
      <t>ノベオカ</t>
    </rPh>
    <rPh sb="2" eb="4">
      <t>ケンゼイ</t>
    </rPh>
    <rPh sb="5" eb="7">
      <t>ソウム</t>
    </rPh>
    <rPh sb="7" eb="10">
      <t>ジムショ</t>
    </rPh>
    <phoneticPr fontId="1"/>
  </si>
  <si>
    <t>＜申告区分リスト＞</t>
    <rPh sb="1" eb="3">
      <t>シンコク</t>
    </rPh>
    <rPh sb="3" eb="5">
      <t>クブン</t>
    </rPh>
    <phoneticPr fontId="1"/>
  </si>
  <si>
    <t>中間</t>
    <rPh sb="0" eb="2">
      <t>チュウカン</t>
    </rPh>
    <phoneticPr fontId="1"/>
  </si>
  <si>
    <t>予定</t>
    <rPh sb="0" eb="2">
      <t>ヨテイ</t>
    </rPh>
    <phoneticPr fontId="1"/>
  </si>
  <si>
    <t>確定</t>
    <rPh sb="0" eb="2">
      <t>カクテイ</t>
    </rPh>
    <phoneticPr fontId="1"/>
  </si>
  <si>
    <t>修正</t>
    <rPh sb="0" eb="2">
      <t>シュウセイ</t>
    </rPh>
    <phoneticPr fontId="1"/>
  </si>
  <si>
    <t>更正</t>
    <rPh sb="0" eb="2">
      <t>コウセイ</t>
    </rPh>
    <phoneticPr fontId="1"/>
  </si>
  <si>
    <t>決定</t>
    <rPh sb="0" eb="2">
      <t>ケッテイ</t>
    </rPh>
    <phoneticPr fontId="1"/>
  </si>
  <si>
    <t>その他</t>
    <rPh sb="2" eb="3">
      <t>タ</t>
    </rPh>
    <phoneticPr fontId="1"/>
  </si>
  <si>
    <t>↓こちらが印刷されます。（入力不要）</t>
    <rPh sb="5" eb="7">
      <t>インサツ</t>
    </rPh>
    <rPh sb="13" eb="15">
      <t>ニュウリョク</t>
    </rPh>
    <rPh sb="15" eb="17">
      <t>フヨウ</t>
    </rPh>
    <phoneticPr fontId="1"/>
  </si>
  <si>
    <t>この納付書は3枚1組です。金融機関へは切り離した上で、3枚セットで提出してください。</t>
    <rPh sb="2" eb="5">
      <t>ノウフショ</t>
    </rPh>
    <rPh sb="7" eb="8">
      <t>マイ</t>
    </rPh>
    <rPh sb="9" eb="10">
      <t>クミ</t>
    </rPh>
    <rPh sb="13" eb="15">
      <t>キンユウ</t>
    </rPh>
    <rPh sb="15" eb="17">
      <t>キカン</t>
    </rPh>
    <rPh sb="19" eb="20">
      <t>キ</t>
    </rPh>
    <rPh sb="21" eb="22">
      <t>ハナ</t>
    </rPh>
    <rPh sb="24" eb="25">
      <t>ウエ</t>
    </rPh>
    <rPh sb="28" eb="29">
      <t>マイ</t>
    </rPh>
    <rPh sb="33" eb="35">
      <t>テイシュツ</t>
    </rPh>
    <phoneticPr fontId="1"/>
  </si>
  <si>
    <t>宮崎</t>
    <rPh sb="0" eb="2">
      <t>ミヤザキ</t>
    </rPh>
    <phoneticPr fontId="1"/>
  </si>
  <si>
    <t>日南</t>
    <rPh sb="0" eb="2">
      <t>ニチナン</t>
    </rPh>
    <phoneticPr fontId="1"/>
  </si>
  <si>
    <t>都城</t>
    <rPh sb="0" eb="2">
      <t>ミヤコノジョウ</t>
    </rPh>
    <phoneticPr fontId="1"/>
  </si>
  <si>
    <t>小林</t>
    <rPh sb="0" eb="2">
      <t>コバヤシ</t>
    </rPh>
    <phoneticPr fontId="1"/>
  </si>
  <si>
    <t>延岡</t>
    <rPh sb="0" eb="2">
      <t>ノベオカ</t>
    </rPh>
    <phoneticPr fontId="1"/>
  </si>
  <si>
    <t>高鍋</t>
    <rPh sb="0" eb="2">
      <t>タカナベ</t>
    </rPh>
    <phoneticPr fontId="1"/>
  </si>
  <si>
    <t>日向</t>
    <rPh sb="0" eb="2">
      <t>ヒュウガ</t>
    </rPh>
    <phoneticPr fontId="1"/>
  </si>
  <si>
    <t>↓こちらの白色の部分を入力してください</t>
    <rPh sb="5" eb="7">
      <t>シロイロ</t>
    </rPh>
    <rPh sb="8" eb="10">
      <t>ブブン</t>
    </rPh>
    <rPh sb="11" eb="13">
      <t>ニュウリョク</t>
    </rPh>
    <phoneticPr fontId="1"/>
  </si>
  <si>
    <t>02080-7-960002</t>
    <phoneticPr fontId="1"/>
  </si>
  <si>
    <t>02000-8-960020</t>
    <phoneticPr fontId="1"/>
  </si>
  <si>
    <t>02030-3-960023</t>
    <phoneticPr fontId="1"/>
  </si>
  <si>
    <t>02070-5-960019</t>
    <phoneticPr fontId="1"/>
  </si>
  <si>
    <t>02060-3-960018</t>
    <phoneticPr fontId="1"/>
  </si>
  <si>
    <t>02040-0-960016</t>
    <phoneticPr fontId="1"/>
  </si>
  <si>
    <t>上記のとおり領収しました。(納税者保管)</t>
    <rPh sb="0" eb="2">
      <t>ジョウキ</t>
    </rPh>
    <rPh sb="6" eb="8">
      <t>リョウシュウ</t>
    </rPh>
    <rPh sb="14" eb="17">
      <t>ノウゼイシャ</t>
    </rPh>
    <rPh sb="17" eb="19">
      <t>ホカン</t>
    </rPh>
    <phoneticPr fontId="1"/>
  </si>
  <si>
    <t>納期限</t>
    <rPh sb="0" eb="3">
      <t>ノウキゲン</t>
    </rPh>
    <phoneticPr fontId="1"/>
  </si>
  <si>
    <t>納付書</t>
    <rPh sb="0" eb="3">
      <t>ノウフショ</t>
    </rPh>
    <phoneticPr fontId="1"/>
  </si>
  <si>
    <t>上記のとおり納付します。(金融機関又は郵便局保管)</t>
    <rPh sb="0" eb="2">
      <t>ジョウキ</t>
    </rPh>
    <rPh sb="6" eb="8">
      <t>ノウフ</t>
    </rPh>
    <rPh sb="13" eb="15">
      <t>キンユウ</t>
    </rPh>
    <rPh sb="15" eb="17">
      <t>キカン</t>
    </rPh>
    <rPh sb="17" eb="18">
      <t>マタ</t>
    </rPh>
    <rPh sb="19" eb="22">
      <t>ユウビンキョク</t>
    </rPh>
    <rPh sb="22" eb="24">
      <t>ホカン</t>
    </rPh>
    <phoneticPr fontId="1"/>
  </si>
  <si>
    <t>日</t>
    <rPh sb="0" eb="1">
      <t>ヒ</t>
    </rPh>
    <phoneticPr fontId="1"/>
  </si>
  <si>
    <t>口</t>
    <rPh sb="0" eb="1">
      <t>クチ</t>
    </rPh>
    <phoneticPr fontId="1"/>
  </si>
  <si>
    <t>領収済通知書</t>
    <rPh sb="0" eb="2">
      <t>リョウシュウ</t>
    </rPh>
    <rPh sb="2" eb="3">
      <t>ズミ</t>
    </rPh>
    <rPh sb="3" eb="6">
      <t>ツウチショ</t>
    </rPh>
    <phoneticPr fontId="1"/>
  </si>
  <si>
    <t>上記のとおり通知します。(指定金融機関→取扱県税・総務事務所)</t>
    <rPh sb="0" eb="2">
      <t>ジョウキ</t>
    </rPh>
    <rPh sb="6" eb="8">
      <t>ツウチ</t>
    </rPh>
    <rPh sb="13" eb="15">
      <t>シテイ</t>
    </rPh>
    <rPh sb="15" eb="17">
      <t>キンユウ</t>
    </rPh>
    <rPh sb="17" eb="19">
      <t>キカン</t>
    </rPh>
    <rPh sb="20" eb="22">
      <t>トリアツカ</t>
    </rPh>
    <rPh sb="22" eb="24">
      <t>ケンゼイ</t>
    </rPh>
    <rPh sb="25" eb="27">
      <t>ソウム</t>
    </rPh>
    <rPh sb="27" eb="30">
      <t>ジムショ</t>
    </rPh>
    <phoneticPr fontId="1"/>
  </si>
  <si>
    <t>※申告書を提出する事務所を選択してください。</t>
    <rPh sb="1" eb="4">
      <t>シンコクショ</t>
    </rPh>
    <rPh sb="5" eb="7">
      <t>テイシュツ</t>
    </rPh>
    <rPh sb="9" eb="12">
      <t>ジムショ</t>
    </rPh>
    <rPh sb="13" eb="15">
      <t>センタク</t>
    </rPh>
    <phoneticPr fontId="1"/>
  </si>
  <si>
    <t>金融機関へは切り離した上で、</t>
    <rPh sb="0" eb="2">
      <t>キンユウ</t>
    </rPh>
    <rPh sb="2" eb="4">
      <t>キカン</t>
    </rPh>
    <rPh sb="6" eb="7">
      <t>キ</t>
    </rPh>
    <rPh sb="8" eb="9">
      <t>ハナ</t>
    </rPh>
    <rPh sb="11" eb="12">
      <t>ウエ</t>
    </rPh>
    <phoneticPr fontId="1"/>
  </si>
  <si>
    <t>3枚セットで提出してください。</t>
    <rPh sb="1" eb="2">
      <t>マイ</t>
    </rPh>
    <rPh sb="6" eb="8">
      <t>テイシュツ</t>
    </rPh>
    <phoneticPr fontId="1"/>
  </si>
  <si>
    <t>02020-1-960022</t>
    <phoneticPr fontId="1"/>
  </si>
  <si>
    <t>法人</t>
    <rPh sb="0" eb="2">
      <t>ホウジン</t>
    </rPh>
    <phoneticPr fontId="2"/>
  </si>
  <si>
    <t>県民税</t>
    <rPh sb="0" eb="1">
      <t>ケン</t>
    </rPh>
    <rPh sb="1" eb="2">
      <t>タミ</t>
    </rPh>
    <rPh sb="2" eb="3">
      <t>ゼイ</t>
    </rPh>
    <phoneticPr fontId="2"/>
  </si>
  <si>
    <t>事業税</t>
    <rPh sb="0" eb="1">
      <t>コト</t>
    </rPh>
    <rPh sb="1" eb="2">
      <t>ギョウ</t>
    </rPh>
    <rPh sb="2" eb="3">
      <t>ゼイ</t>
    </rPh>
    <phoneticPr fontId="2"/>
  </si>
  <si>
    <t>確定（見込）</t>
    <rPh sb="0" eb="2">
      <t>カクテイ</t>
    </rPh>
    <rPh sb="3" eb="5">
      <t>ミコミ</t>
    </rPh>
    <phoneticPr fontId="1"/>
  </si>
  <si>
    <t>公</t>
    <rPh sb="0" eb="1">
      <t>コウ</t>
    </rPh>
    <phoneticPr fontId="1"/>
  </si>
  <si>
    <t>◎この納付書は、3枚1組です。</t>
    <rPh sb="3" eb="6">
      <t>ノウフショ</t>
    </rPh>
    <rPh sb="9" eb="10">
      <t>マイ</t>
    </rPh>
    <rPh sb="11" eb="12">
      <t>クミ</t>
    </rPh>
    <phoneticPr fontId="1"/>
  </si>
  <si>
    <t>※県税の納付場所はこちらをご覧ください。</t>
    <rPh sb="1" eb="3">
      <t>ケンゼイ</t>
    </rPh>
    <rPh sb="4" eb="6">
      <t>ノウフ</t>
    </rPh>
    <rPh sb="6" eb="8">
      <t>バショ</t>
    </rPh>
    <rPh sb="14" eb="15">
      <t>ラン</t>
    </rPh>
    <phoneticPr fontId="1"/>
  </si>
  <si>
    <t>＜納付場所＞</t>
    <rPh sb="1" eb="3">
      <t>ノウフ</t>
    </rPh>
    <rPh sb="3" eb="5">
      <t>バショ</t>
    </rPh>
    <phoneticPr fontId="1"/>
  </si>
  <si>
    <t>〒880-8799</t>
    <phoneticPr fontId="1"/>
  </si>
  <si>
    <t>〒889-2599</t>
    <phoneticPr fontId="1"/>
  </si>
  <si>
    <t>〒885-8799</t>
    <phoneticPr fontId="1"/>
  </si>
  <si>
    <t>〒886-8799</t>
    <phoneticPr fontId="1"/>
  </si>
  <si>
    <t>〒884-8799</t>
    <phoneticPr fontId="1"/>
  </si>
  <si>
    <t>〒883-8799</t>
    <phoneticPr fontId="1"/>
  </si>
  <si>
    <t>〒882-8799</t>
    <phoneticPr fontId="1"/>
  </si>
  <si>
    <t>ゆうちょ銀行宮崎店</t>
    <rPh sb="4" eb="6">
      <t>ギンコウ</t>
    </rPh>
    <rPh sb="6" eb="8">
      <t>ミヤザキ</t>
    </rPh>
    <rPh sb="8" eb="9">
      <t>テン</t>
    </rPh>
    <phoneticPr fontId="1"/>
  </si>
  <si>
    <t>飫肥郵便局</t>
    <rPh sb="0" eb="2">
      <t>オビ</t>
    </rPh>
    <rPh sb="2" eb="5">
      <t>ユウビンキョク</t>
    </rPh>
    <phoneticPr fontId="1"/>
  </si>
  <si>
    <t>都城郵便局</t>
    <rPh sb="0" eb="2">
      <t>ミヤコノジョウ</t>
    </rPh>
    <rPh sb="2" eb="5">
      <t>ユウビンキョク</t>
    </rPh>
    <phoneticPr fontId="1"/>
  </si>
  <si>
    <t>小林郵便局</t>
    <rPh sb="0" eb="2">
      <t>コバヤシ</t>
    </rPh>
    <rPh sb="2" eb="5">
      <t>ユウビンキョク</t>
    </rPh>
    <phoneticPr fontId="1"/>
  </si>
  <si>
    <t>高鍋郵便局</t>
    <rPh sb="0" eb="2">
      <t>タカナベ</t>
    </rPh>
    <rPh sb="2" eb="5">
      <t>ユウビンキョク</t>
    </rPh>
    <phoneticPr fontId="1"/>
  </si>
  <si>
    <t>日向郵便局</t>
    <rPh sb="0" eb="2">
      <t>ヒュウガ</t>
    </rPh>
    <rPh sb="2" eb="5">
      <t>ユウビンキョク</t>
    </rPh>
    <phoneticPr fontId="1"/>
  </si>
  <si>
    <t>延岡郵便局</t>
    <rPh sb="0" eb="2">
      <t>ノベオカ</t>
    </rPh>
    <rPh sb="2" eb="5">
      <t>ユウビンキョク</t>
    </rPh>
    <phoneticPr fontId="1"/>
  </si>
  <si>
    <r>
      <t xml:space="preserve">指定金融
機関名
</t>
    </r>
    <r>
      <rPr>
        <sz val="6"/>
        <color indexed="8"/>
        <rFont val="ＭＳ 明朝"/>
        <family val="1"/>
        <charset val="128"/>
      </rPr>
      <t>（取りまとめ店）</t>
    </r>
    <rPh sb="0" eb="2">
      <t>シテイ</t>
    </rPh>
    <rPh sb="2" eb="4">
      <t>キンユウ</t>
    </rPh>
    <rPh sb="5" eb="7">
      <t>キカン</t>
    </rPh>
    <rPh sb="7" eb="8">
      <t>メイ</t>
    </rPh>
    <rPh sb="10" eb="11">
      <t>ト</t>
    </rPh>
    <rPh sb="15" eb="16">
      <t>テン</t>
    </rPh>
    <phoneticPr fontId="1"/>
  </si>
  <si>
    <r>
      <t xml:space="preserve">宮崎銀行
</t>
    </r>
    <r>
      <rPr>
        <sz val="8"/>
        <color indexed="8"/>
        <rFont val="ＭＳ 明朝"/>
        <family val="1"/>
        <charset val="128"/>
      </rPr>
      <t>（県庁支店）</t>
    </r>
    <rPh sb="0" eb="2">
      <t>ミヤザキ</t>
    </rPh>
    <rPh sb="2" eb="4">
      <t>ギンコウ</t>
    </rPh>
    <rPh sb="6" eb="8">
      <t>ケンチョウ</t>
    </rPh>
    <rPh sb="8" eb="10">
      <t>シテン</t>
    </rPh>
    <phoneticPr fontId="1"/>
  </si>
  <si>
    <t>管 理 番 号</t>
    <rPh sb="0" eb="1">
      <t>カン</t>
    </rPh>
    <rPh sb="2" eb="3">
      <t>リ</t>
    </rPh>
    <rPh sb="4" eb="5">
      <t>バン</t>
    </rPh>
    <rPh sb="6" eb="7">
      <t>ゴウ</t>
    </rPh>
    <phoneticPr fontId="1"/>
  </si>
  <si>
    <t>①全国</t>
    <rPh sb="1" eb="3">
      <t>ゼンコク</t>
    </rPh>
    <phoneticPr fontId="1"/>
  </si>
  <si>
    <r>
      <t>②九州内</t>
    </r>
    <r>
      <rPr>
        <sz val="6"/>
        <color theme="1"/>
        <rFont val="ＭＳ Ｐゴシック"/>
        <family val="3"/>
        <charset val="128"/>
        <scheme val="minor"/>
      </rPr>
      <t>(</t>
    </r>
    <r>
      <rPr>
        <sz val="6"/>
        <color indexed="8"/>
        <rFont val="ＭＳ Ｐゴシック"/>
        <family val="3"/>
        <charset val="128"/>
      </rPr>
      <t>沖縄を除く。)</t>
    </r>
    <rPh sb="1" eb="4">
      <t>キュウシュウナイ</t>
    </rPh>
    <rPh sb="5" eb="7">
      <t>オキナワ</t>
    </rPh>
    <rPh sb="8" eb="9">
      <t>ノゾ</t>
    </rPh>
    <phoneticPr fontId="1"/>
  </si>
  <si>
    <t>①の金融機関及びゆうちょ銀行・郵便局</t>
    <rPh sb="2" eb="4">
      <t>キンユウ</t>
    </rPh>
    <rPh sb="4" eb="6">
      <t>キカン</t>
    </rPh>
    <rPh sb="6" eb="7">
      <t>オヨ</t>
    </rPh>
    <rPh sb="12" eb="14">
      <t>ギンコウ</t>
    </rPh>
    <rPh sb="15" eb="18">
      <t>ユウビンキョク</t>
    </rPh>
    <phoneticPr fontId="1"/>
  </si>
  <si>
    <t>③宮崎県内</t>
    <rPh sb="1" eb="3">
      <t>ミヤザキ</t>
    </rPh>
    <rPh sb="3" eb="5">
      <t>ケンナイ</t>
    </rPh>
    <phoneticPr fontId="1"/>
  </si>
  <si>
    <t>令和</t>
    <rPh sb="0" eb="2">
      <t>レイワ</t>
    </rPh>
    <phoneticPr fontId="1"/>
  </si>
  <si>
    <t>※平成か令和を選択してください。</t>
    <rPh sb="1" eb="3">
      <t>ヘイセイ</t>
    </rPh>
    <rPh sb="4" eb="6">
      <t>レイワ</t>
    </rPh>
    <rPh sb="7" eb="9">
      <t>センタク</t>
    </rPh>
    <phoneticPr fontId="21"/>
  </si>
  <si>
    <t>各県税・総務事務所の管轄はこちらをご覧ください。</t>
    <rPh sb="0" eb="1">
      <t>カク</t>
    </rPh>
    <rPh sb="1" eb="3">
      <t>ケンゼイ</t>
    </rPh>
    <rPh sb="4" eb="6">
      <t>ソウム</t>
    </rPh>
    <rPh sb="6" eb="9">
      <t>ジムショ</t>
    </rPh>
    <rPh sb="10" eb="12">
      <t>カンカツ</t>
    </rPh>
    <rPh sb="18" eb="19">
      <t>ラン</t>
    </rPh>
    <phoneticPr fontId="1"/>
  </si>
  <si>
    <t>特別法人事業税</t>
    <rPh sb="0" eb="2">
      <t>トクベツ</t>
    </rPh>
    <rPh sb="2" eb="4">
      <t>ホウジン</t>
    </rPh>
    <rPh sb="4" eb="5">
      <t>コト</t>
    </rPh>
    <rPh sb="5" eb="6">
      <t>ギョウ</t>
    </rPh>
    <rPh sb="6" eb="7">
      <t>ゼイ</t>
    </rPh>
    <phoneticPr fontId="2"/>
  </si>
  <si>
    <t>取りまとめ店</t>
    <rPh sb="0" eb="1">
      <t>ト</t>
    </rPh>
    <rPh sb="5" eb="6">
      <t>ミセ</t>
    </rPh>
    <phoneticPr fontId="1"/>
  </si>
  <si>
    <t>〒812－8794
ゆうちょ銀行
福岡貯金事務センター</t>
    <rPh sb="14" eb="16">
      <t>ギンコウ</t>
    </rPh>
    <rPh sb="17" eb="19">
      <t>フクオカ</t>
    </rPh>
    <rPh sb="19" eb="21">
      <t>チョキン</t>
    </rPh>
    <rPh sb="21" eb="23">
      <t>ジム</t>
    </rPh>
    <phoneticPr fontId="21"/>
  </si>
  <si>
    <t>九州信用漁業協同組合連合会　県税・総務事務所</t>
    <rPh sb="0" eb="2">
      <t>キュウシュウ</t>
    </rPh>
    <rPh sb="2" eb="4">
      <t>シンヨウ</t>
    </rPh>
    <rPh sb="4" eb="6">
      <t>ギョギョウ</t>
    </rPh>
    <rPh sb="6" eb="8">
      <t>キョウドウ</t>
    </rPh>
    <rPh sb="8" eb="10">
      <t>クミアイ</t>
    </rPh>
    <rPh sb="10" eb="13">
      <t>レンゴウカイ</t>
    </rPh>
    <rPh sb="14" eb="16">
      <t>ケンゼイ</t>
    </rPh>
    <rPh sb="17" eb="19">
      <t>ソウム</t>
    </rPh>
    <rPh sb="19" eb="22">
      <t>ジムショ</t>
    </rPh>
    <phoneticPr fontId="1"/>
  </si>
  <si>
    <t>事業年度（算定期間）</t>
    <rPh sb="0" eb="2">
      <t>ジギョウ</t>
    </rPh>
    <rPh sb="2" eb="4">
      <t>ネンド</t>
    </rPh>
    <rPh sb="5" eb="7">
      <t>サンテイ</t>
    </rPh>
    <rPh sb="7" eb="9">
      <t>キカン</t>
    </rPh>
    <phoneticPr fontId="1"/>
  </si>
  <si>
    <t>合　　計　　額</t>
    <rPh sb="0" eb="1">
      <t>ア</t>
    </rPh>
    <rPh sb="3" eb="4">
      <t>ケイ</t>
    </rPh>
    <rPh sb="6" eb="7">
      <t>ガク</t>
    </rPh>
    <phoneticPr fontId="1"/>
  </si>
  <si>
    <t>合　計　額</t>
    <rPh sb="0" eb="1">
      <t>ゴウ</t>
    </rPh>
    <rPh sb="2" eb="3">
      <t>ケイ</t>
    </rPh>
    <phoneticPr fontId="1"/>
  </si>
  <si>
    <t>地方法人特別税</t>
    <rPh sb="0" eb="2">
      <t>チホウ</t>
    </rPh>
    <rPh sb="2" eb="4">
      <t>ホウジン</t>
    </rPh>
    <rPh sb="4" eb="6">
      <t>トクベツ</t>
    </rPh>
    <rPh sb="6" eb="7">
      <t>ゼイ</t>
    </rPh>
    <phoneticPr fontId="2"/>
  </si>
  <si>
    <t>特別法人事業税又は
地方法人特別税額</t>
    <rPh sb="0" eb="2">
      <t>トクベツ</t>
    </rPh>
    <rPh sb="2" eb="4">
      <t>ホウジン</t>
    </rPh>
    <rPh sb="4" eb="7">
      <t>ジギョウゼイ</t>
    </rPh>
    <rPh sb="7" eb="8">
      <t>マタ</t>
    </rPh>
    <rPh sb="10" eb="12">
      <t>チホウ</t>
    </rPh>
    <rPh sb="12" eb="14">
      <t>ホウジン</t>
    </rPh>
    <rPh sb="14" eb="17">
      <t>トクベツゼイ</t>
    </rPh>
    <rPh sb="17" eb="18">
      <t>ガク</t>
    </rPh>
    <phoneticPr fontId="1"/>
  </si>
  <si>
    <t xml:space="preserve">又は地方法人特別税
法人事業税・特別法人事業税
</t>
    <rPh sb="10" eb="12">
      <t>ホウジン</t>
    </rPh>
    <rPh sb="12" eb="15">
      <t>ジギョウゼイ</t>
    </rPh>
    <rPh sb="16" eb="18">
      <t>トクベツ</t>
    </rPh>
    <rPh sb="18" eb="20">
      <t>ホウジン</t>
    </rPh>
    <rPh sb="20" eb="23">
      <t>ジギョウゼイ</t>
    </rPh>
    <phoneticPr fontId="1"/>
  </si>
  <si>
    <t xml:space="preserve">
又は地方法人特別税
法人事業税・特別法人事業税</t>
    <rPh sb="11" eb="13">
      <t>ホウジン</t>
    </rPh>
    <rPh sb="13" eb="16">
      <t>ジギョウゼイ</t>
    </rPh>
    <rPh sb="17" eb="19">
      <t>トクベツ</t>
    </rPh>
    <rPh sb="19" eb="21">
      <t>ホウジン</t>
    </rPh>
    <rPh sb="21" eb="24">
      <t>ジギョウゼイ</t>
    </rPh>
    <phoneticPr fontId="1"/>
  </si>
  <si>
    <t>①、②の金融機関及び信用金庫　宮崎県南部信用組合　宮崎県農業協同組合</t>
    <rPh sb="4" eb="6">
      <t>キンユウ</t>
    </rPh>
    <rPh sb="6" eb="8">
      <t>キカン</t>
    </rPh>
    <rPh sb="8" eb="9">
      <t>オヨ</t>
    </rPh>
    <rPh sb="10" eb="12">
      <t>シンヨウ</t>
    </rPh>
    <rPh sb="12" eb="14">
      <t>キンコ</t>
    </rPh>
    <rPh sb="15" eb="18">
      <t>ミヤザキケン</t>
    </rPh>
    <rPh sb="18" eb="20">
      <t>ナンブ</t>
    </rPh>
    <rPh sb="20" eb="22">
      <t>シンヨウ</t>
    </rPh>
    <rPh sb="22" eb="24">
      <t>クミアイ</t>
    </rPh>
    <rPh sb="25" eb="28">
      <t>ミヤザキケン</t>
    </rPh>
    <phoneticPr fontId="1"/>
  </si>
  <si>
    <t>※みずほ銀行のライフデザインプラザは個人専用店舗のため、法人県民税や法人事業税等の納付ができません。</t>
    <rPh sb="4" eb="6">
      <t>ギンコウ</t>
    </rPh>
    <rPh sb="18" eb="20">
      <t>コジン</t>
    </rPh>
    <rPh sb="20" eb="22">
      <t>センヨウ</t>
    </rPh>
    <rPh sb="22" eb="24">
      <t>テンポ</t>
    </rPh>
    <rPh sb="28" eb="30">
      <t>ホウジン</t>
    </rPh>
    <rPh sb="30" eb="33">
      <t>ケンミンゼイ</t>
    </rPh>
    <rPh sb="34" eb="36">
      <t>ホウジン</t>
    </rPh>
    <rPh sb="36" eb="39">
      <t>ジギョウゼイ</t>
    </rPh>
    <rPh sb="39" eb="40">
      <t>ナド</t>
    </rPh>
    <rPh sb="41" eb="43">
      <t>ノウフ</t>
    </rPh>
    <phoneticPr fontId="21"/>
  </si>
  <si>
    <t>宮崎銀行　宮崎太陽銀行　みずほ銀行(法人向け店舗)　福岡銀行　肥後銀行　大分銀行</t>
    <rPh sb="0" eb="2">
      <t>ミヤザキ</t>
    </rPh>
    <rPh sb="2" eb="4">
      <t>ギンコウ</t>
    </rPh>
    <rPh sb="5" eb="7">
      <t>ミヤザキ</t>
    </rPh>
    <rPh sb="7" eb="9">
      <t>タイヨウ</t>
    </rPh>
    <rPh sb="9" eb="11">
      <t>ギンコウ</t>
    </rPh>
    <rPh sb="15" eb="17">
      <t>ギンコウ</t>
    </rPh>
    <rPh sb="18" eb="20">
      <t>ホウジン</t>
    </rPh>
    <rPh sb="20" eb="21">
      <t>ム</t>
    </rPh>
    <rPh sb="22" eb="24">
      <t>テンポ</t>
    </rPh>
    <rPh sb="26" eb="28">
      <t>フクオカ</t>
    </rPh>
    <rPh sb="28" eb="30">
      <t>ギンコウ</t>
    </rPh>
    <rPh sb="31" eb="33">
      <t>ヒゴ</t>
    </rPh>
    <rPh sb="33" eb="35">
      <t>ギンコウ</t>
    </rPh>
    <rPh sb="36" eb="38">
      <t>オオイタ</t>
    </rPh>
    <rPh sb="38" eb="40">
      <t>ギンコウ</t>
    </rPh>
    <phoneticPr fontId="1"/>
  </si>
  <si>
    <t>鹿児島銀行　西日本シティ銀行　南日本銀行　九州労働金庫　熊本県信用組合</t>
    <rPh sb="15" eb="18">
      <t>ミナミニホン</t>
    </rPh>
    <rPh sb="18" eb="20">
      <t>ギンコウ</t>
    </rPh>
    <rPh sb="21" eb="23">
      <t>キュウシュウ</t>
    </rPh>
    <rPh sb="23" eb="25">
      <t>ロウドウ</t>
    </rPh>
    <rPh sb="25" eb="27">
      <t>キンコ</t>
    </rPh>
    <rPh sb="28" eb="31">
      <t>クマモトケン</t>
    </rPh>
    <rPh sb="31" eb="33">
      <t>シンヨウ</t>
    </rPh>
    <rPh sb="33" eb="35">
      <t>クミアイ</t>
    </rPh>
    <phoneticPr fontId="1"/>
  </si>
  <si>
    <t>※金融機関によっては現金収納を取り扱わない店舗がありますので、金融機関窓口でお尋ねください。</t>
    <rPh sb="31" eb="33">
      <t>キンユウ</t>
    </rPh>
    <rPh sb="33" eb="35">
      <t>キカン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</si>
</sst>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ゴシック"/>
      <family val="3"/>
      <charset val="128"/>
    </font>
    <font>
      <sz val="6"/>
      <color indexed="8"/>
      <name val="ＭＳ 明朝"/>
      <family val="1"/>
      <charset val="128"/>
    </font>
    <font>
      <sz val="8"/>
      <color indexed="8"/>
      <name val="ＭＳ 明朝"/>
      <family val="1"/>
      <charset val="128"/>
    </font>
    <font>
      <u/>
      <sz val="11"/>
      <color theme="10"/>
      <name val="ＭＳ Ｐゴシック"/>
      <family val="3"/>
      <charset val="128"/>
      <scheme val="minor"/>
    </font>
    <font>
      <sz val="11"/>
      <color theme="1"/>
      <name val="ＭＳ 明朝"/>
      <family val="1"/>
      <charset val="128"/>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8"/>
      <color theme="1"/>
      <name val="ＭＳ 明朝"/>
      <family val="1"/>
      <charset val="128"/>
    </font>
    <font>
      <sz val="4"/>
      <color theme="1"/>
      <name val="ＭＳ 明朝"/>
      <family val="1"/>
      <charset val="128"/>
    </font>
    <font>
      <sz val="7"/>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3"/>
      <charset val="128"/>
      <scheme val="minor"/>
    </font>
    <font>
      <sz val="8"/>
      <name val="ＭＳ Ｐゴシック"/>
      <family val="3"/>
      <charset val="128"/>
      <scheme val="minor"/>
    </font>
    <font>
      <sz val="6"/>
      <color theme="1"/>
      <name val="ＭＳ 明朝"/>
      <family val="1"/>
      <charset val="128"/>
    </font>
    <font>
      <sz val="6"/>
      <color theme="1"/>
      <name val="ＭＳ Ｐゴシック"/>
      <family val="3"/>
      <charset val="128"/>
      <scheme val="minor"/>
    </font>
    <font>
      <sz val="8.5"/>
      <color theme="1"/>
      <name val="ＭＳ Ｐゴシック"/>
      <family val="3"/>
      <charset val="128"/>
      <scheme val="minor"/>
    </font>
    <font>
      <sz val="6"/>
      <name val="ＭＳ Ｐゴシック"/>
      <family val="3"/>
      <charset val="128"/>
      <scheme val="minor"/>
    </font>
    <font>
      <sz val="7.5"/>
      <color theme="1"/>
      <name val="ＭＳ 明朝"/>
      <family val="1"/>
      <charset val="128"/>
    </font>
    <font>
      <sz val="5.5"/>
      <color theme="1"/>
      <name val="ＭＳ Ｐゴシック"/>
      <family val="3"/>
      <charset val="128"/>
      <scheme val="minor"/>
    </font>
    <font>
      <sz val="5.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dashed">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dashed">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02">
    <xf numFmtId="0" fontId="0" fillId="0" borderId="0" xfId="0">
      <alignment vertical="center"/>
    </xf>
    <xf numFmtId="0" fontId="8" fillId="3" borderId="8" xfId="0" applyFont="1" applyFill="1" applyBorder="1" applyProtection="1">
      <alignment vertical="center"/>
      <protection locked="0"/>
    </xf>
    <xf numFmtId="0" fontId="0" fillId="0" borderId="9" xfId="0" applyBorder="1" applyProtection="1">
      <alignment vertical="center"/>
      <protection hidden="1"/>
    </xf>
    <xf numFmtId="0" fontId="10" fillId="0" borderId="7" xfId="0" applyFont="1" applyBorder="1" applyAlignment="1" applyProtection="1">
      <alignment horizontal="center" vertical="center"/>
      <protection hidden="1"/>
    </xf>
    <xf numFmtId="0" fontId="0" fillId="0" borderId="7"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0" fillId="0" borderId="6" xfId="0" applyBorder="1" applyProtection="1">
      <alignment vertical="center"/>
      <protection hidden="1"/>
    </xf>
    <xf numFmtId="0" fontId="7" fillId="0" borderId="12" xfId="0" applyFont="1" applyBorder="1" applyProtection="1">
      <alignment vertical="center"/>
      <protection hidden="1"/>
    </xf>
    <xf numFmtId="0" fontId="7" fillId="0" borderId="0" xfId="0" applyFont="1" applyProtection="1">
      <alignment vertical="center"/>
      <protection hidden="1"/>
    </xf>
    <xf numFmtId="0" fontId="0" fillId="0" borderId="0" xfId="0" applyProtection="1">
      <alignment vertical="center"/>
      <protection hidden="1"/>
    </xf>
    <xf numFmtId="0" fontId="0" fillId="0" borderId="13" xfId="0" applyBorder="1" applyProtection="1">
      <alignment vertical="center"/>
      <protection hidden="1"/>
    </xf>
    <xf numFmtId="0" fontId="0" fillId="0" borderId="14" xfId="0" applyBorder="1" applyProtection="1">
      <alignment vertical="center"/>
      <protection hidden="1"/>
    </xf>
    <xf numFmtId="0" fontId="11" fillId="0" borderId="9" xfId="0" applyFont="1" applyBorder="1" applyProtection="1">
      <alignment vertical="center"/>
      <protection hidden="1"/>
    </xf>
    <xf numFmtId="0" fontId="7" fillId="0" borderId="7" xfId="0" applyFont="1" applyBorder="1" applyProtection="1">
      <alignment vertical="center"/>
      <protection hidden="1"/>
    </xf>
    <xf numFmtId="0" fontId="7" fillId="0" borderId="11" xfId="0" applyFont="1" applyBorder="1" applyProtection="1">
      <alignment vertical="center"/>
      <protection hidden="1"/>
    </xf>
    <xf numFmtId="0" fontId="12" fillId="0" borderId="11" xfId="0" applyFont="1" applyBorder="1" applyAlignment="1" applyProtection="1">
      <alignment vertical="top"/>
      <protection hidden="1"/>
    </xf>
    <xf numFmtId="0" fontId="7" fillId="0" borderId="14" xfId="0" applyFont="1" applyBorder="1" applyProtection="1">
      <alignment vertical="center"/>
      <protection hidden="1"/>
    </xf>
    <xf numFmtId="0" fontId="7" fillId="0" borderId="16" xfId="0" applyFont="1" applyBorder="1" applyProtection="1">
      <alignment vertical="center"/>
      <protection hidden="1"/>
    </xf>
    <xf numFmtId="0" fontId="7" fillId="0" borderId="17" xfId="0" applyFont="1" applyBorder="1" applyProtection="1">
      <alignment vertical="center"/>
      <protection hidden="1"/>
    </xf>
    <xf numFmtId="0" fontId="7" fillId="0" borderId="18" xfId="0" applyFont="1" applyBorder="1" applyProtection="1">
      <alignment vertical="center"/>
      <protection hidden="1"/>
    </xf>
    <xf numFmtId="0" fontId="7" fillId="0" borderId="19" xfId="0" applyFont="1" applyBorder="1" applyProtection="1">
      <alignment vertical="center"/>
      <protection hidden="1"/>
    </xf>
    <xf numFmtId="0" fontId="7" fillId="0" borderId="6" xfId="0" applyFont="1" applyBorder="1" applyAlignment="1" applyProtection="1">
      <alignment vertical="center" textRotation="255"/>
      <protection hidden="1"/>
    </xf>
    <xf numFmtId="0" fontId="7" fillId="0" borderId="0" xfId="0" applyFont="1" applyAlignment="1" applyProtection="1">
      <alignment vertical="center" textRotation="255"/>
      <protection hidden="1"/>
    </xf>
    <xf numFmtId="0" fontId="7" fillId="0" borderId="7" xfId="0" applyFont="1" applyBorder="1" applyAlignment="1" applyProtection="1">
      <alignment horizontal="left" vertical="center"/>
      <protection hidden="1"/>
    </xf>
    <xf numFmtId="0" fontId="7" fillId="0" borderId="9" xfId="0" applyFont="1" applyBorder="1" applyProtection="1">
      <alignment vertical="center"/>
      <protection hidden="1"/>
    </xf>
    <xf numFmtId="0" fontId="7" fillId="0" borderId="20" xfId="0" applyFont="1" applyBorder="1" applyProtection="1">
      <alignment vertical="center"/>
      <protection hidden="1"/>
    </xf>
    <xf numFmtId="0" fontId="11" fillId="0" borderId="0" xfId="0" applyFont="1" applyProtection="1">
      <alignment vertical="center"/>
      <protection hidden="1"/>
    </xf>
    <xf numFmtId="0" fontId="13" fillId="0" borderId="0" xfId="0" applyFont="1" applyProtection="1">
      <alignment vertical="center"/>
      <protection hidden="1"/>
    </xf>
    <xf numFmtId="0" fontId="13" fillId="0" borderId="14" xfId="0" applyFont="1" applyBorder="1" applyProtection="1">
      <alignment vertical="center"/>
      <protection hidden="1"/>
    </xf>
    <xf numFmtId="0" fontId="7" fillId="0" borderId="12" xfId="0" applyFont="1" applyBorder="1" applyAlignment="1" applyProtection="1">
      <alignment vertical="center" textRotation="255"/>
      <protection hidden="1"/>
    </xf>
    <xf numFmtId="0" fontId="0" fillId="0" borderId="20" xfId="0" applyBorder="1" applyProtection="1">
      <alignment vertical="center"/>
      <protection hidden="1"/>
    </xf>
    <xf numFmtId="0" fontId="0" fillId="0" borderId="12" xfId="0" applyBorder="1" applyProtection="1">
      <alignment vertical="center"/>
      <protection hidden="1"/>
    </xf>
    <xf numFmtId="0" fontId="0" fillId="0" borderId="21" xfId="0" applyBorder="1" applyProtection="1">
      <alignment vertical="center"/>
      <protection hidden="1"/>
    </xf>
    <xf numFmtId="0" fontId="0" fillId="0" borderId="18" xfId="0" applyBorder="1" applyProtection="1">
      <alignment vertical="center"/>
      <protection hidden="1"/>
    </xf>
    <xf numFmtId="0" fontId="8" fillId="2" borderId="7" xfId="0" applyFont="1" applyFill="1" applyBorder="1" applyAlignment="1" applyProtection="1">
      <alignment horizontal="left" vertical="center"/>
      <protection locked="0"/>
    </xf>
    <xf numFmtId="0" fontId="11" fillId="0" borderId="7"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protection hidden="1"/>
    </xf>
    <xf numFmtId="0" fontId="0" fillId="0" borderId="0" xfId="0" applyProtection="1">
      <alignment vertical="center"/>
      <protection locked="0"/>
    </xf>
    <xf numFmtId="0" fontId="0" fillId="2" borderId="1" xfId="0" applyFill="1" applyBorder="1" applyProtection="1">
      <alignment vertical="center"/>
      <protection locked="0"/>
    </xf>
    <xf numFmtId="0" fontId="0" fillId="2" borderId="0" xfId="0" applyFill="1" applyProtection="1">
      <alignment vertical="center"/>
      <protection locked="0"/>
    </xf>
    <xf numFmtId="0" fontId="0" fillId="2" borderId="2" xfId="0" applyFill="1" applyBorder="1" applyProtection="1">
      <alignment vertical="center"/>
      <protection locked="0"/>
    </xf>
    <xf numFmtId="0" fontId="9" fillId="2" borderId="0" xfId="0" applyFont="1" applyFill="1" applyProtection="1">
      <alignment vertical="center"/>
      <protection locked="0"/>
    </xf>
    <xf numFmtId="0" fontId="19" fillId="0" borderId="8" xfId="0" applyFont="1" applyBorder="1" applyAlignment="1" applyProtection="1">
      <alignment vertical="center" wrapText="1"/>
      <protection locked="0"/>
    </xf>
    <xf numFmtId="0" fontId="7" fillId="0" borderId="0" xfId="0"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0" fillId="3" borderId="0" xfId="0" applyFill="1">
      <alignment vertical="center"/>
    </xf>
    <xf numFmtId="0" fontId="0" fillId="2" borderId="1" xfId="0" applyFill="1" applyBorder="1">
      <alignment vertical="center"/>
    </xf>
    <xf numFmtId="0" fontId="0" fillId="2" borderId="0" xfId="0" applyFill="1">
      <alignment vertical="center"/>
    </xf>
    <xf numFmtId="0" fontId="0" fillId="2" borderId="2" xfId="0" applyFill="1" applyBorder="1">
      <alignment vertical="center"/>
    </xf>
    <xf numFmtId="0" fontId="8" fillId="2" borderId="0" xfId="0" applyFont="1" applyFill="1">
      <alignment vertical="center"/>
    </xf>
    <xf numFmtId="0" fontId="8" fillId="2" borderId="7" xfId="0" applyFont="1" applyFill="1" applyBorder="1">
      <alignment vertical="center"/>
    </xf>
    <xf numFmtId="0" fontId="9" fillId="2" borderId="0" xfId="0" applyFont="1" applyFill="1" applyAlignment="1">
      <alignment vertical="top"/>
    </xf>
    <xf numFmtId="0" fontId="9" fillId="2" borderId="0" xfId="0" applyFont="1" applyFill="1" applyAlignment="1">
      <alignment vertical="top" wrapText="1"/>
    </xf>
    <xf numFmtId="0" fontId="9" fillId="2" borderId="6" xfId="0" applyFont="1" applyFill="1" applyBorder="1">
      <alignment vertical="center"/>
    </xf>
    <xf numFmtId="0" fontId="9" fillId="2" borderId="0" xfId="0" applyFont="1" applyFill="1">
      <alignment vertical="center"/>
    </xf>
    <xf numFmtId="0" fontId="19" fillId="2" borderId="1" xfId="0" applyFont="1" applyFill="1" applyBorder="1" applyAlignment="1">
      <alignment wrapText="1"/>
    </xf>
    <xf numFmtId="0" fontId="19" fillId="2" borderId="40" xfId="0" applyFont="1" applyFill="1" applyBorder="1" applyAlignment="1">
      <alignment vertical="center" wrapText="1"/>
    </xf>
    <xf numFmtId="0" fontId="19" fillId="2" borderId="0" xfId="0" applyFont="1" applyFill="1" applyAlignment="1">
      <alignment vertical="top" wrapText="1"/>
    </xf>
    <xf numFmtId="0" fontId="9" fillId="2" borderId="7" xfId="0" applyFont="1" applyFill="1" applyBorder="1">
      <alignment vertical="center"/>
    </xf>
    <xf numFmtId="0" fontId="8" fillId="2" borderId="0" xfId="0" applyFont="1" applyFill="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36" xfId="0" applyFont="1" applyFill="1" applyBorder="1" applyAlignment="1">
      <alignment horizontal="center" vertical="center" textRotation="255" shrinkToFit="1"/>
    </xf>
    <xf numFmtId="0" fontId="9" fillId="2" borderId="40" xfId="0" applyFont="1" applyFill="1" applyBorder="1" applyAlignment="1">
      <alignment horizontal="center" vertical="center" textRotation="255" shrinkToFit="1"/>
    </xf>
    <xf numFmtId="0" fontId="9" fillId="2" borderId="20" xfId="0" applyFont="1" applyFill="1" applyBorder="1" applyAlignment="1">
      <alignment horizontal="center" vertical="center" textRotation="255" shrinkToFit="1"/>
    </xf>
    <xf numFmtId="0" fontId="9" fillId="2" borderId="6" xfId="0" applyFont="1" applyFill="1" applyBorder="1" applyAlignment="1">
      <alignment horizontal="center" vertical="center" textRotation="255" shrinkToFit="1"/>
    </xf>
    <xf numFmtId="0" fontId="0" fillId="2" borderId="3" xfId="0" applyFill="1" applyBorder="1">
      <alignment vertical="center"/>
    </xf>
    <xf numFmtId="0" fontId="9" fillId="2" borderId="4" xfId="0" applyFont="1" applyFill="1" applyBorder="1" applyAlignment="1">
      <alignment horizontal="center" vertical="center" shrinkToFit="1"/>
    </xf>
    <xf numFmtId="176" fontId="0" fillId="2" borderId="4" xfId="0" applyNumberFormat="1" applyFill="1" applyBorder="1" applyAlignment="1">
      <alignment horizontal="right" vertical="center" shrinkToFit="1"/>
    </xf>
    <xf numFmtId="0" fontId="0" fillId="2" borderId="4" xfId="0" applyFill="1" applyBorder="1">
      <alignment vertical="center"/>
    </xf>
    <xf numFmtId="0" fontId="0" fillId="2" borderId="5" xfId="0" applyFill="1" applyBorder="1">
      <alignment vertical="center"/>
    </xf>
    <xf numFmtId="176" fontId="0" fillId="2" borderId="0" xfId="0" applyNumberFormat="1" applyFill="1">
      <alignment vertical="center"/>
    </xf>
    <xf numFmtId="0" fontId="0" fillId="0" borderId="0" xfId="0" applyAlignment="1">
      <alignment horizontal="center" vertical="center"/>
    </xf>
    <xf numFmtId="0" fontId="7" fillId="0" borderId="0" xfId="0" applyFont="1">
      <alignment vertical="center"/>
    </xf>
    <xf numFmtId="0" fontId="14" fillId="0" borderId="0" xfId="0" applyFont="1">
      <alignment vertical="center"/>
    </xf>
    <xf numFmtId="0" fontId="14" fillId="0" borderId="9" xfId="0" applyFont="1" applyBorder="1">
      <alignment vertical="center"/>
    </xf>
    <xf numFmtId="0" fontId="14" fillId="0" borderId="7" xfId="0" applyFont="1" applyBorder="1">
      <alignment vertical="center"/>
    </xf>
    <xf numFmtId="0" fontId="15" fillId="0" borderId="7" xfId="0" applyFont="1" applyBorder="1">
      <alignment vertical="center"/>
    </xf>
    <xf numFmtId="0" fontId="16" fillId="0" borderId="7" xfId="0" applyFont="1" applyBorder="1">
      <alignment vertical="center"/>
    </xf>
    <xf numFmtId="0" fontId="7" fillId="0" borderId="7" xfId="0" applyFont="1" applyBorder="1">
      <alignment vertical="center"/>
    </xf>
    <xf numFmtId="0" fontId="0" fillId="0" borderId="11" xfId="0" applyBorder="1">
      <alignment vertical="center"/>
    </xf>
    <xf numFmtId="0" fontId="14" fillId="0" borderId="20" xfId="0" applyFont="1" applyBorder="1">
      <alignment vertical="center"/>
    </xf>
    <xf numFmtId="0" fontId="14" fillId="0" borderId="12" xfId="0" applyFont="1" applyBorder="1">
      <alignment vertical="center"/>
    </xf>
    <xf numFmtId="0" fontId="7" fillId="0" borderId="12" xfId="0" applyFont="1" applyBorder="1">
      <alignment vertical="center"/>
    </xf>
    <xf numFmtId="0" fontId="0" fillId="0" borderId="12" xfId="0" applyBorder="1">
      <alignment vertical="center"/>
    </xf>
    <xf numFmtId="0" fontId="0" fillId="0" borderId="18" xfId="0" applyBorder="1">
      <alignment vertical="center"/>
    </xf>
    <xf numFmtId="0" fontId="14" fillId="0" borderId="6" xfId="0" applyFont="1" applyBorder="1">
      <alignment vertical="center"/>
    </xf>
    <xf numFmtId="0" fontId="0" fillId="0" borderId="14" xfId="0" applyBorder="1">
      <alignment vertical="center"/>
    </xf>
    <xf numFmtId="0" fontId="10" fillId="0" borderId="0" xfId="0" applyFont="1" applyAlignment="1" applyProtection="1">
      <alignment horizontal="center" vertical="center"/>
      <protection hidden="1"/>
    </xf>
    <xf numFmtId="0" fontId="8" fillId="0" borderId="0" xfId="0" applyFont="1">
      <alignment vertical="center"/>
    </xf>
    <xf numFmtId="0" fontId="8" fillId="0" borderId="0" xfId="0" applyFont="1" applyProtection="1">
      <alignment vertical="center"/>
      <protection locked="0"/>
    </xf>
    <xf numFmtId="0" fontId="15" fillId="0" borderId="0" xfId="0" applyFont="1" applyAlignment="1" applyProtection="1">
      <alignment horizontal="center" vertical="center"/>
      <protection hidden="1"/>
    </xf>
    <xf numFmtId="0" fontId="13" fillId="0" borderId="0" xfId="0" applyFont="1" applyAlignment="1" applyProtection="1">
      <alignment horizontal="distributed" vertical="center" shrinkToFit="1"/>
      <protection hidden="1"/>
    </xf>
    <xf numFmtId="177" fontId="18" fillId="0" borderId="9" xfId="0" applyNumberFormat="1" applyFont="1" applyBorder="1" applyAlignment="1" applyProtection="1">
      <alignment horizontal="center" vertical="center" wrapText="1" shrinkToFit="1"/>
      <protection hidden="1"/>
    </xf>
    <xf numFmtId="177" fontId="18" fillId="0" borderId="7" xfId="0" applyNumberFormat="1" applyFont="1" applyBorder="1" applyAlignment="1" applyProtection="1">
      <alignment horizontal="center" vertical="center" shrinkToFit="1"/>
      <protection hidden="1"/>
    </xf>
    <xf numFmtId="177" fontId="18" fillId="0" borderId="11" xfId="0" applyNumberFormat="1" applyFont="1" applyBorder="1" applyAlignment="1" applyProtection="1">
      <alignment horizontal="center" vertical="center" shrinkToFit="1"/>
      <protection hidden="1"/>
    </xf>
    <xf numFmtId="177" fontId="18" fillId="0" borderId="20" xfId="0" applyNumberFormat="1" applyFont="1" applyBorder="1" applyAlignment="1" applyProtection="1">
      <alignment horizontal="center" vertical="center" shrinkToFit="1"/>
      <protection hidden="1"/>
    </xf>
    <xf numFmtId="177" fontId="18" fillId="0" borderId="12" xfId="0" applyNumberFormat="1" applyFont="1" applyBorder="1" applyAlignment="1" applyProtection="1">
      <alignment horizontal="center" vertical="center" shrinkToFit="1"/>
      <protection hidden="1"/>
    </xf>
    <xf numFmtId="177" fontId="18" fillId="0" borderId="18"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20" xfId="0" applyFont="1" applyBorder="1" applyAlignment="1" applyProtection="1">
      <alignment horizontal="center" vertical="center" shrinkToFit="1"/>
      <protection hidden="1"/>
    </xf>
    <xf numFmtId="0" fontId="0" fillId="0" borderId="12" xfId="0" applyBorder="1" applyAlignment="1">
      <alignment horizontal="center" vertical="center" shrinkToFit="1"/>
    </xf>
    <xf numFmtId="0" fontId="11" fillId="0" borderId="12" xfId="0" applyFont="1" applyBorder="1" applyAlignment="1" applyProtection="1">
      <alignment horizontal="center" vertical="center" shrinkToFit="1"/>
      <protection hidden="1"/>
    </xf>
    <xf numFmtId="0" fontId="0" fillId="0" borderId="18" xfId="0" applyBorder="1" applyAlignment="1">
      <alignment horizontal="center" vertical="center" shrinkToFit="1"/>
    </xf>
    <xf numFmtId="0" fontId="11" fillId="0" borderId="8" xfId="0" applyFont="1" applyBorder="1" applyAlignment="1" applyProtection="1">
      <alignment horizontal="center" vertical="center" shrinkToFit="1"/>
      <protection hidden="1"/>
    </xf>
    <xf numFmtId="0" fontId="11" fillId="0" borderId="25"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0" fontId="11" fillId="0" borderId="16" xfId="0" applyFont="1" applyBorder="1" applyAlignment="1" applyProtection="1">
      <alignment horizontal="center" vertical="center"/>
      <protection hidden="1"/>
    </xf>
    <xf numFmtId="0" fontId="11" fillId="0" borderId="6"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4" xfId="0" applyFont="1" applyBorder="1" applyAlignment="1" applyProtection="1">
      <alignment horizontal="left" vertical="center" wrapText="1"/>
      <protection hidden="1"/>
    </xf>
    <xf numFmtId="0" fontId="16" fillId="0" borderId="30" xfId="0" applyFont="1" applyBorder="1" applyAlignment="1" applyProtection="1">
      <alignment horizontal="center" vertical="center"/>
      <protection hidden="1"/>
    </xf>
    <xf numFmtId="0" fontId="16" fillId="0" borderId="31" xfId="0" applyFont="1" applyBorder="1" applyAlignment="1" applyProtection="1">
      <alignment horizontal="center" vertical="center"/>
      <protection hidden="1"/>
    </xf>
    <xf numFmtId="0" fontId="16" fillId="0" borderId="32" xfId="0" applyFont="1" applyBorder="1" applyAlignment="1" applyProtection="1">
      <alignment horizontal="center" vertical="center"/>
      <protection hidden="1"/>
    </xf>
    <xf numFmtId="0" fontId="11" fillId="0" borderId="7" xfId="0" applyFont="1" applyBorder="1" applyAlignment="1" applyProtection="1">
      <alignment horizontal="center" vertical="center" shrinkToFit="1"/>
      <protection hidden="1"/>
    </xf>
    <xf numFmtId="0" fontId="11" fillId="0" borderId="11" xfId="0" applyFont="1" applyBorder="1" applyAlignment="1" applyProtection="1">
      <alignment horizontal="center" vertical="center" shrinkToFit="1"/>
      <protection hidden="1"/>
    </xf>
    <xf numFmtId="0" fontId="11" fillId="0" borderId="18" xfId="0" applyFont="1" applyBorder="1" applyAlignment="1" applyProtection="1">
      <alignment horizontal="center" vertical="center" shrinkToFit="1"/>
      <protection hidden="1"/>
    </xf>
    <xf numFmtId="0" fontId="22" fillId="0" borderId="9" xfId="0" applyFont="1" applyBorder="1" applyAlignment="1" applyProtection="1">
      <alignment horizontal="left"/>
      <protection hidden="1"/>
    </xf>
    <xf numFmtId="0" fontId="22" fillId="0" borderId="7" xfId="0" applyFont="1" applyBorder="1" applyAlignment="1" applyProtection="1">
      <alignment horizontal="left"/>
      <protection hidden="1"/>
    </xf>
    <xf numFmtId="0" fontId="11" fillId="0" borderId="9"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0" fillId="3" borderId="0" xfId="0" applyFill="1" applyAlignment="1">
      <alignment horizontal="center" vertical="center"/>
    </xf>
    <xf numFmtId="0" fontId="10" fillId="0" borderId="0" xfId="0" applyFont="1" applyAlignment="1">
      <alignment horizontal="center" vertical="center"/>
    </xf>
    <xf numFmtId="0" fontId="7" fillId="0" borderId="18" xfId="0" applyFont="1" applyBorder="1" applyAlignment="1" applyProtection="1">
      <alignment horizontal="center" vertical="center" shrinkToFit="1"/>
      <protection hidden="1"/>
    </xf>
    <xf numFmtId="0" fontId="7" fillId="0" borderId="26" xfId="0" applyFont="1" applyBorder="1" applyAlignment="1" applyProtection="1">
      <alignment horizontal="center" vertical="center" shrinkToFit="1"/>
      <protection hidden="1"/>
    </xf>
    <xf numFmtId="0" fontId="15" fillId="0" borderId="25"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7" fillId="0" borderId="11" xfId="0" applyFont="1" applyBorder="1" applyAlignment="1" applyProtection="1">
      <alignment horizontal="center" vertical="center" shrinkToFit="1"/>
      <protection hidden="1"/>
    </xf>
    <xf numFmtId="0" fontId="7" fillId="0" borderId="36" xfId="0" applyFont="1" applyBorder="1" applyAlignment="1" applyProtection="1">
      <alignment horizontal="center" vertical="center" shrinkToFit="1"/>
      <protection hidden="1"/>
    </xf>
    <xf numFmtId="0" fontId="8" fillId="3" borderId="25" xfId="0" applyFont="1" applyFill="1" applyBorder="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8" fillId="3" borderId="16" xfId="0" applyFont="1" applyFill="1" applyBorder="1" applyAlignment="1" applyProtection="1">
      <alignment horizontal="left" vertical="center"/>
      <protection locked="0"/>
    </xf>
    <xf numFmtId="0" fontId="17" fillId="2" borderId="27"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19"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0" xfId="0" applyFont="1" applyFill="1" applyAlignment="1">
      <alignment horizontal="center" vertical="center" shrinkToFit="1"/>
    </xf>
    <xf numFmtId="0" fontId="17" fillId="2" borderId="2" xfId="0" applyFont="1" applyFill="1" applyBorder="1" applyAlignment="1">
      <alignment horizontal="center" vertical="center" shrinkToFit="1"/>
    </xf>
    <xf numFmtId="0" fontId="7" fillId="0" borderId="0" xfId="0" applyFont="1" applyAlignment="1" applyProtection="1">
      <alignment horizontal="distributed" vertical="center"/>
      <protection hidden="1"/>
    </xf>
    <xf numFmtId="0" fontId="7" fillId="0" borderId="0" xfId="0" applyFont="1" applyAlignment="1" applyProtection="1">
      <alignment horizontal="center" vertical="center"/>
      <protection hidden="1"/>
    </xf>
    <xf numFmtId="0" fontId="8" fillId="3" borderId="9"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8" fillId="3" borderId="20"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18" xfId="0" applyFont="1" applyFill="1" applyBorder="1" applyAlignment="1" applyProtection="1">
      <alignment horizontal="left" vertical="center"/>
      <protection locked="0"/>
    </xf>
    <xf numFmtId="0" fontId="13" fillId="0" borderId="25" xfId="0" applyFont="1" applyBorder="1" applyAlignment="1" applyProtection="1">
      <alignment horizontal="center" vertical="center" shrinkToFit="1"/>
      <protection hidden="1"/>
    </xf>
    <xf numFmtId="0" fontId="13" fillId="0" borderId="15"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8" fillId="2" borderId="0" xfId="0" applyFont="1" applyFill="1" applyAlignment="1">
      <alignment horizontal="center"/>
    </xf>
    <xf numFmtId="0" fontId="8" fillId="2" borderId="12" xfId="0" applyFont="1" applyFill="1" applyBorder="1" applyAlignment="1">
      <alignment horizontal="center"/>
    </xf>
    <xf numFmtId="0" fontId="7" fillId="0" borderId="25" xfId="0" applyFont="1" applyBorder="1" applyAlignment="1" applyProtection="1">
      <alignment horizontal="center" vertical="center" shrinkToFit="1"/>
      <protection hidden="1"/>
    </xf>
    <xf numFmtId="0" fontId="7" fillId="0" borderId="15" xfId="0" applyFont="1" applyBorder="1" applyAlignment="1" applyProtection="1">
      <alignment horizontal="center" vertical="center" shrinkToFit="1"/>
      <protection hidden="1"/>
    </xf>
    <xf numFmtId="0" fontId="7" fillId="0" borderId="16" xfId="0" applyFont="1" applyBorder="1" applyAlignment="1" applyProtection="1">
      <alignment horizontal="center" vertical="center" shrinkToFit="1"/>
      <protection hidden="1"/>
    </xf>
    <xf numFmtId="0" fontId="13" fillId="0" borderId="12" xfId="0" applyFont="1" applyBorder="1" applyAlignment="1" applyProtection="1">
      <alignment horizontal="distributed" vertical="center" shrinkToFit="1"/>
      <protection hidden="1"/>
    </xf>
    <xf numFmtId="0" fontId="11" fillId="0" borderId="20"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18" xfId="0" applyFont="1" applyBorder="1" applyAlignment="1" applyProtection="1">
      <alignment horizontal="left" vertical="center" wrapText="1"/>
      <protection hidden="1"/>
    </xf>
    <xf numFmtId="0" fontId="9" fillId="2" borderId="0" xfId="0" applyFont="1" applyFill="1" applyAlignment="1">
      <alignment horizontal="left" vertical="center" wrapText="1"/>
    </xf>
    <xf numFmtId="0" fontId="6" fillId="2" borderId="0" xfId="1" applyFill="1" applyBorder="1" applyAlignment="1" applyProtection="1">
      <alignment horizontal="left" vertical="top" wrapText="1"/>
    </xf>
    <xf numFmtId="0" fontId="16" fillId="0" borderId="28" xfId="0" applyFont="1" applyBorder="1" applyAlignment="1" applyProtection="1">
      <alignment horizontal="center" vertical="center"/>
      <protection hidden="1"/>
    </xf>
    <xf numFmtId="0" fontId="16" fillId="0" borderId="35" xfId="0" applyFont="1" applyBorder="1" applyAlignment="1" applyProtection="1">
      <alignment horizontal="center" vertical="center"/>
      <protection hidden="1"/>
    </xf>
    <xf numFmtId="0" fontId="11" fillId="0" borderId="25" xfId="0" applyFont="1" applyBorder="1" applyAlignment="1" applyProtection="1">
      <alignment horizontal="center" vertical="center" shrinkToFit="1"/>
      <protection hidden="1"/>
    </xf>
    <xf numFmtId="0" fontId="11" fillId="0" borderId="15" xfId="0" applyFont="1" applyBorder="1" applyAlignment="1" applyProtection="1">
      <alignment horizontal="center" vertical="center" shrinkToFit="1"/>
      <protection hidden="1"/>
    </xf>
    <xf numFmtId="0" fontId="7" fillId="0" borderId="48" xfId="0" applyFont="1" applyBorder="1" applyAlignment="1" applyProtection="1">
      <alignment horizontal="center" vertical="center"/>
      <protection hidden="1"/>
    </xf>
    <xf numFmtId="0" fontId="7" fillId="0" borderId="49" xfId="0" applyFont="1" applyBorder="1" applyAlignment="1" applyProtection="1">
      <alignment horizontal="center" vertical="center"/>
      <protection hidden="1"/>
    </xf>
    <xf numFmtId="0" fontId="12" fillId="0" borderId="49" xfId="0" applyFont="1" applyBorder="1" applyAlignment="1" applyProtection="1">
      <alignment horizontal="right" vertical="top"/>
      <protection hidden="1"/>
    </xf>
    <xf numFmtId="0" fontId="12" fillId="0" borderId="50" xfId="0" applyFont="1" applyBorder="1" applyAlignment="1" applyProtection="1">
      <alignment horizontal="right" vertical="top"/>
      <protection hidden="1"/>
    </xf>
    <xf numFmtId="0" fontId="12" fillId="0" borderId="48" xfId="0" applyFont="1" applyBorder="1" applyAlignment="1" applyProtection="1">
      <alignment horizontal="right" vertical="top"/>
      <protection hidden="1"/>
    </xf>
    <xf numFmtId="0" fontId="11" fillId="0" borderId="8" xfId="0" applyFont="1" applyBorder="1" applyAlignment="1" applyProtection="1">
      <alignment horizontal="distributed" vertical="center" shrinkToFit="1"/>
      <protection hidden="1"/>
    </xf>
    <xf numFmtId="0" fontId="11" fillId="0" borderId="25" xfId="0" quotePrefix="1" applyFont="1" applyBorder="1" applyAlignment="1" applyProtection="1">
      <alignment horizontal="center" vertical="center"/>
      <protection hidden="1"/>
    </xf>
    <xf numFmtId="0" fontId="8" fillId="2" borderId="0" xfId="0" applyFont="1" applyFill="1" applyAlignment="1">
      <alignment horizontal="left"/>
    </xf>
    <xf numFmtId="0" fontId="8" fillId="2" borderId="12" xfId="0" applyFont="1" applyFill="1" applyBorder="1" applyAlignment="1">
      <alignment horizontal="left"/>
    </xf>
    <xf numFmtId="0" fontId="11" fillId="0" borderId="26" xfId="0" applyFont="1" applyBorder="1" applyAlignment="1" applyProtection="1">
      <alignment horizontal="center" vertical="center" textRotation="255" shrinkToFit="1"/>
      <protection hidden="1"/>
    </xf>
    <xf numFmtId="0" fontId="11" fillId="0" borderId="8" xfId="0" applyFont="1" applyBorder="1" applyAlignment="1" applyProtection="1">
      <alignment horizontal="center" vertical="center" textRotation="255" shrinkToFit="1"/>
      <protection hidden="1"/>
    </xf>
    <xf numFmtId="0" fontId="11" fillId="0" borderId="25" xfId="0" applyFont="1" applyBorder="1" applyAlignment="1" applyProtection="1">
      <alignment horizontal="center" vertical="center" textRotation="255" shrinkToFit="1"/>
      <protection hidden="1"/>
    </xf>
    <xf numFmtId="0" fontId="11" fillId="0" borderId="26" xfId="0" applyFont="1" applyBorder="1" applyAlignment="1" applyProtection="1">
      <alignment horizontal="distributed" vertical="center" shrinkToFit="1"/>
      <protection hidden="1"/>
    </xf>
    <xf numFmtId="0" fontId="11" fillId="0" borderId="9" xfId="0" quotePrefix="1" applyFont="1" applyBorder="1" applyAlignment="1" applyProtection="1">
      <alignment horizontal="center" vertical="center"/>
      <protection hidden="1"/>
    </xf>
    <xf numFmtId="0" fontId="11" fillId="0" borderId="11" xfId="0" quotePrefix="1" applyFont="1" applyBorder="1" applyAlignment="1" applyProtection="1">
      <alignment horizontal="center" vertical="center"/>
      <protection hidden="1"/>
    </xf>
    <xf numFmtId="0" fontId="11" fillId="0" borderId="20" xfId="0" quotePrefix="1" applyFont="1" applyBorder="1" applyAlignment="1" applyProtection="1">
      <alignment horizontal="center" vertical="center"/>
      <protection hidden="1"/>
    </xf>
    <xf numFmtId="0" fontId="11" fillId="0" borderId="18" xfId="0" quotePrefix="1" applyFont="1" applyBorder="1" applyAlignment="1" applyProtection="1">
      <alignment horizontal="center" vertical="center"/>
      <protection hidden="1"/>
    </xf>
    <xf numFmtId="0" fontId="12" fillId="0" borderId="51" xfId="0" applyFont="1" applyBorder="1" applyAlignment="1" applyProtection="1">
      <alignment horizontal="center" vertical="top"/>
      <protection hidden="1"/>
    </xf>
    <xf numFmtId="0" fontId="12" fillId="0" borderId="7" xfId="0" applyFont="1" applyBorder="1" applyAlignment="1" applyProtection="1">
      <alignment horizontal="center" vertical="top"/>
      <protection hidden="1"/>
    </xf>
    <xf numFmtId="0" fontId="16" fillId="0" borderId="33" xfId="0" applyFont="1" applyBorder="1" applyAlignment="1" applyProtection="1">
      <alignment horizontal="center" vertical="center"/>
      <protection hidden="1"/>
    </xf>
    <xf numFmtId="0" fontId="11" fillId="0" borderId="44" xfId="0" quotePrefix="1" applyFont="1" applyBorder="1" applyAlignment="1" applyProtection="1">
      <alignment horizontal="center" vertical="center"/>
      <protection hidden="1"/>
    </xf>
    <xf numFmtId="0" fontId="11" fillId="0" borderId="45" xfId="0" applyFont="1" applyBorder="1" applyAlignment="1" applyProtection="1">
      <alignment horizontal="center" vertical="center"/>
      <protection hidden="1"/>
    </xf>
    <xf numFmtId="0" fontId="16" fillId="0" borderId="41" xfId="0" applyFont="1" applyBorder="1" applyAlignment="1" applyProtection="1">
      <alignment horizontal="center" vertical="center"/>
      <protection hidden="1"/>
    </xf>
    <xf numFmtId="0" fontId="16" fillId="0" borderId="42" xfId="0" applyFont="1" applyBorder="1" applyAlignment="1" applyProtection="1">
      <alignment horizontal="center" vertical="center"/>
      <protection hidden="1"/>
    </xf>
    <xf numFmtId="0" fontId="16" fillId="0" borderId="43" xfId="0" applyFont="1" applyBorder="1" applyAlignment="1" applyProtection="1">
      <alignment horizontal="center" vertical="center"/>
      <protection hidden="1"/>
    </xf>
    <xf numFmtId="0" fontId="16" fillId="0" borderId="46" xfId="0" applyFont="1" applyBorder="1" applyAlignment="1" applyProtection="1">
      <alignment horizontal="center" vertical="center"/>
      <protection hidden="1"/>
    </xf>
    <xf numFmtId="0" fontId="11" fillId="0" borderId="36" xfId="0" applyFont="1" applyBorder="1" applyAlignment="1" applyProtection="1">
      <alignment horizontal="distributed" vertical="center" shrinkToFit="1"/>
      <protection hidden="1"/>
    </xf>
    <xf numFmtId="0" fontId="11" fillId="0" borderId="11"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16" fillId="0" borderId="29" xfId="0" applyFont="1" applyBorder="1" applyAlignment="1" applyProtection="1">
      <alignment horizontal="center" vertical="center"/>
      <protection hidden="1"/>
    </xf>
    <xf numFmtId="0" fontId="11" fillId="0" borderId="52" xfId="0" applyFont="1" applyBorder="1" applyAlignment="1" applyProtection="1">
      <alignment horizontal="distributed" vertical="center" shrinkToFit="1"/>
      <protection hidden="1"/>
    </xf>
    <xf numFmtId="0" fontId="11" fillId="0" borderId="53" xfId="0" applyFont="1" applyBorder="1" applyAlignment="1" applyProtection="1">
      <alignment horizontal="distributed" vertical="center" shrinkToFit="1"/>
      <protection hidden="1"/>
    </xf>
    <xf numFmtId="0" fontId="22" fillId="0" borderId="8" xfId="0" applyFont="1" applyBorder="1" applyAlignment="1" applyProtection="1">
      <alignment horizontal="left" vertical="center" textRotation="255" wrapText="1" shrinkToFit="1"/>
      <protection hidden="1"/>
    </xf>
    <xf numFmtId="0" fontId="22" fillId="0" borderId="8" xfId="0" applyFont="1" applyBorder="1" applyAlignment="1" applyProtection="1">
      <alignment horizontal="left" vertical="center" textRotation="255" shrinkToFit="1"/>
      <protection hidden="1"/>
    </xf>
    <xf numFmtId="0" fontId="22" fillId="0" borderId="25" xfId="0" applyFont="1" applyBorder="1" applyAlignment="1" applyProtection="1">
      <alignment horizontal="left" vertical="center" textRotation="255" shrinkToFit="1"/>
      <protection hidden="1"/>
    </xf>
    <xf numFmtId="0" fontId="22" fillId="0" borderId="36" xfId="0" applyFont="1" applyBorder="1" applyAlignment="1" applyProtection="1">
      <alignment horizontal="left" vertical="center" textRotation="255" shrinkToFit="1"/>
      <protection hidden="1"/>
    </xf>
    <xf numFmtId="0" fontId="22" fillId="0" borderId="9" xfId="0" applyFont="1" applyBorder="1" applyAlignment="1" applyProtection="1">
      <alignment horizontal="left" vertical="center" textRotation="255" shrinkToFit="1"/>
      <protection hidden="1"/>
    </xf>
    <xf numFmtId="0" fontId="11" fillId="0" borderId="18" xfId="0" applyFont="1" applyBorder="1" applyAlignment="1" applyProtection="1">
      <alignment horizontal="center" vertical="center"/>
      <protection hidden="1"/>
    </xf>
    <xf numFmtId="0" fontId="9" fillId="2" borderId="0" xfId="0" applyFont="1" applyFill="1" applyAlignment="1">
      <alignment horizontal="left" vertical="center" shrinkToFit="1"/>
    </xf>
    <xf numFmtId="0" fontId="9" fillId="2" borderId="2" xfId="0" applyFont="1" applyFill="1" applyBorder="1" applyAlignment="1">
      <alignment horizontal="left" vertical="center" shrinkToFit="1"/>
    </xf>
    <xf numFmtId="0" fontId="24" fillId="0" borderId="56" xfId="0" applyFont="1" applyBorder="1" applyAlignment="1" applyProtection="1">
      <alignment horizontal="distributed" vertical="center" wrapText="1" shrinkToFit="1"/>
      <protection hidden="1"/>
    </xf>
    <xf numFmtId="0" fontId="24" fillId="0" borderId="57" xfId="0" applyFont="1" applyBorder="1" applyAlignment="1" applyProtection="1">
      <alignment horizontal="distributed" vertical="center" wrapText="1" shrinkToFit="1"/>
      <protection hidden="1"/>
    </xf>
    <xf numFmtId="0" fontId="24" fillId="0" borderId="58" xfId="0" applyFont="1" applyBorder="1" applyAlignment="1" applyProtection="1">
      <alignment horizontal="distributed" vertical="center" wrapText="1" shrinkToFit="1"/>
      <protection hidden="1"/>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19" fillId="2" borderId="0" xfId="0" applyFont="1" applyFill="1" applyAlignment="1">
      <alignment horizontal="left" vertical="top" wrapText="1"/>
    </xf>
    <xf numFmtId="0" fontId="16" fillId="0" borderId="37"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39" xfId="0" applyFont="1" applyBorder="1" applyAlignment="1" applyProtection="1">
      <alignment horizontal="center" vertical="center"/>
      <protection hidden="1"/>
    </xf>
    <xf numFmtId="0" fontId="6" fillId="2" borderId="0" xfId="1" applyFill="1" applyBorder="1" applyProtection="1">
      <alignment vertical="center"/>
    </xf>
    <xf numFmtId="0" fontId="6" fillId="2" borderId="2" xfId="1" applyFill="1" applyBorder="1" applyProtection="1">
      <alignment vertical="center"/>
    </xf>
    <xf numFmtId="0" fontId="9" fillId="2" borderId="8" xfId="0" applyFont="1" applyFill="1" applyBorder="1" applyAlignment="1">
      <alignment horizontal="distributed" vertical="center"/>
    </xf>
    <xf numFmtId="176" fontId="0" fillId="3" borderId="25" xfId="0" applyNumberFormat="1" applyFill="1" applyBorder="1" applyAlignment="1" applyProtection="1">
      <alignment horizontal="right" vertical="center" shrinkToFit="1"/>
      <protection locked="0"/>
    </xf>
    <xf numFmtId="176" fontId="0" fillId="3" borderId="15" xfId="0" applyNumberFormat="1" applyFill="1" applyBorder="1" applyAlignment="1" applyProtection="1">
      <alignment horizontal="right" vertical="center" shrinkToFit="1"/>
      <protection locked="0"/>
    </xf>
    <xf numFmtId="176" fontId="0" fillId="3" borderId="16" xfId="0" applyNumberFormat="1" applyFill="1" applyBorder="1" applyAlignment="1" applyProtection="1">
      <alignment horizontal="right" vertical="center" shrinkToFit="1"/>
      <protection locked="0"/>
    </xf>
    <xf numFmtId="0" fontId="11" fillId="0" borderId="54" xfId="0" applyFont="1" applyBorder="1" applyAlignment="1" applyProtection="1">
      <alignment horizontal="distributed" vertical="center" shrinkToFit="1"/>
      <protection hidden="1"/>
    </xf>
    <xf numFmtId="0" fontId="11" fillId="0" borderId="55" xfId="0" applyFont="1" applyBorder="1" applyAlignment="1" applyProtection="1">
      <alignment horizontal="distributed" vertical="center" shrinkToFit="1"/>
      <protection hidden="1"/>
    </xf>
    <xf numFmtId="0" fontId="11" fillId="0" borderId="22" xfId="0" quotePrefix="1" applyFont="1" applyBorder="1" applyAlignment="1" applyProtection="1">
      <alignment horizontal="center" vertical="center"/>
      <protection hidden="1"/>
    </xf>
    <xf numFmtId="0" fontId="11" fillId="0" borderId="24" xfId="0" applyFont="1" applyBorder="1" applyAlignment="1" applyProtection="1">
      <alignment horizontal="center" vertical="center"/>
      <protection hidden="1"/>
    </xf>
    <xf numFmtId="0" fontId="16" fillId="0" borderId="47" xfId="0" applyFont="1" applyBorder="1" applyAlignment="1" applyProtection="1">
      <alignment horizontal="center" vertical="center"/>
      <protection hidden="1"/>
    </xf>
    <xf numFmtId="0" fontId="11" fillId="0" borderId="52" xfId="0" applyFont="1" applyBorder="1" applyAlignment="1" applyProtection="1">
      <alignment horizontal="center" vertical="center" shrinkToFit="1"/>
      <protection hidden="1"/>
    </xf>
    <xf numFmtId="0" fontId="11" fillId="0" borderId="53" xfId="0" applyFont="1" applyBorder="1" applyAlignment="1" applyProtection="1">
      <alignment horizontal="center" vertical="center" shrinkToFit="1"/>
      <protection hidden="1"/>
    </xf>
    <xf numFmtId="0" fontId="9" fillId="2" borderId="25" xfId="0" applyFont="1" applyFill="1" applyBorder="1" applyAlignment="1">
      <alignment horizontal="distributed" vertical="center"/>
    </xf>
    <xf numFmtId="0" fontId="9" fillId="2" borderId="15" xfId="0" applyFont="1" applyFill="1" applyBorder="1" applyAlignment="1">
      <alignment horizontal="distributed" vertical="center"/>
    </xf>
    <xf numFmtId="0" fontId="9" fillId="2" borderId="16" xfId="0" applyFont="1" applyFill="1" applyBorder="1" applyAlignment="1">
      <alignment horizontal="distributed" vertical="center"/>
    </xf>
    <xf numFmtId="176" fontId="0" fillId="2" borderId="25" xfId="0" applyNumberFormat="1" applyFill="1" applyBorder="1" applyAlignment="1">
      <alignment horizontal="right" vertical="center" shrinkToFit="1"/>
    </xf>
    <xf numFmtId="176" fontId="0" fillId="2" borderId="15" xfId="0" applyNumberFormat="1" applyFill="1" applyBorder="1" applyAlignment="1">
      <alignment horizontal="right" vertical="center" shrinkToFit="1"/>
    </xf>
    <xf numFmtId="176" fontId="0" fillId="2" borderId="16" xfId="0" applyNumberFormat="1" applyFill="1" applyBorder="1" applyAlignment="1">
      <alignment horizontal="right" vertical="center" shrinkToFit="1"/>
    </xf>
    <xf numFmtId="0" fontId="11" fillId="0" borderId="26" xfId="0" applyFont="1" applyBorder="1" applyAlignment="1" applyProtection="1">
      <alignment horizontal="center" vertical="center"/>
      <protection hidden="1"/>
    </xf>
    <xf numFmtId="0" fontId="11" fillId="0" borderId="22" xfId="0" applyFont="1" applyBorder="1" applyAlignment="1" applyProtection="1">
      <alignment horizontal="center" vertical="center" textRotation="255"/>
      <protection hidden="1"/>
    </xf>
    <xf numFmtId="0" fontId="11" fillId="0" borderId="23" xfId="0" applyFont="1" applyBorder="1" applyAlignment="1" applyProtection="1">
      <alignment horizontal="center" vertical="center" textRotation="255"/>
      <protection hidden="1"/>
    </xf>
    <xf numFmtId="0" fontId="11" fillId="0" borderId="24" xfId="0" applyFont="1" applyBorder="1" applyAlignment="1" applyProtection="1">
      <alignment horizontal="center" vertical="center" textRotation="255"/>
      <protection hidden="1"/>
    </xf>
    <xf numFmtId="0" fontId="11" fillId="0" borderId="6" xfId="0" applyFont="1" applyBorder="1" applyAlignment="1" applyProtection="1">
      <alignment horizontal="center" vertical="center" textRotation="255"/>
      <protection hidden="1"/>
    </xf>
    <xf numFmtId="0" fontId="11" fillId="0" borderId="0" xfId="0" applyFont="1" applyAlignment="1" applyProtection="1">
      <alignment horizontal="center" vertical="center" textRotation="255"/>
      <protection hidden="1"/>
    </xf>
    <xf numFmtId="0" fontId="11" fillId="0" borderId="14" xfId="0" applyFont="1" applyBorder="1" applyAlignment="1" applyProtection="1">
      <alignment horizontal="center" vertical="center" textRotation="255"/>
      <protection hidden="1"/>
    </xf>
    <xf numFmtId="0" fontId="11" fillId="0" borderId="20" xfId="0" applyFont="1" applyBorder="1" applyAlignment="1" applyProtection="1">
      <alignment horizontal="center" vertical="center" textRotation="255"/>
      <protection hidden="1"/>
    </xf>
    <xf numFmtId="0" fontId="11" fillId="0" borderId="12" xfId="0" applyFont="1" applyBorder="1" applyAlignment="1" applyProtection="1">
      <alignment horizontal="center" vertical="center" textRotation="255"/>
      <protection hidden="1"/>
    </xf>
    <xf numFmtId="0" fontId="11" fillId="0" borderId="18" xfId="0" applyFont="1" applyBorder="1" applyAlignment="1" applyProtection="1">
      <alignment horizontal="center" vertical="center" textRotation="255"/>
      <protection hidden="1"/>
    </xf>
    <xf numFmtId="0" fontId="11" fillId="0" borderId="16" xfId="0" applyFont="1" applyBorder="1" applyAlignment="1" applyProtection="1">
      <alignment horizontal="center" vertical="center" shrinkToFit="1"/>
      <protection hidden="1"/>
    </xf>
    <xf numFmtId="0" fontId="11" fillId="0" borderId="9" xfId="0" applyFont="1" applyBorder="1" applyAlignment="1" applyProtection="1">
      <alignment horizontal="distributed" vertical="center" wrapText="1" shrinkToFit="1"/>
      <protection hidden="1"/>
    </xf>
    <xf numFmtId="0" fontId="11" fillId="0" borderId="7" xfId="0" applyFont="1" applyBorder="1" applyAlignment="1" applyProtection="1">
      <alignment horizontal="distributed" vertical="center" shrinkToFit="1"/>
      <protection hidden="1"/>
    </xf>
    <xf numFmtId="0" fontId="11" fillId="0" borderId="11" xfId="0" applyFont="1" applyBorder="1" applyAlignment="1" applyProtection="1">
      <alignment horizontal="distributed" vertical="center" shrinkToFit="1"/>
      <protection hidden="1"/>
    </xf>
    <xf numFmtId="0" fontId="11" fillId="0" borderId="6" xfId="0" applyFont="1" applyBorder="1" applyAlignment="1" applyProtection="1">
      <alignment horizontal="distributed" vertical="center" shrinkToFit="1"/>
      <protection hidden="1"/>
    </xf>
    <xf numFmtId="0" fontId="11" fillId="0" borderId="0" xfId="0" applyFont="1" applyAlignment="1" applyProtection="1">
      <alignment horizontal="distributed" vertical="center" shrinkToFit="1"/>
      <protection hidden="1"/>
    </xf>
    <xf numFmtId="0" fontId="11" fillId="0" borderId="14" xfId="0" applyFont="1" applyBorder="1" applyAlignment="1" applyProtection="1">
      <alignment horizontal="distributed" vertical="center" shrinkToFit="1"/>
      <protection hidden="1"/>
    </xf>
    <xf numFmtId="0" fontId="11" fillId="0" borderId="20" xfId="0" applyFont="1" applyBorder="1" applyAlignment="1" applyProtection="1">
      <alignment horizontal="distributed" vertical="center" shrinkToFit="1"/>
      <protection hidden="1"/>
    </xf>
    <xf numFmtId="0" fontId="11" fillId="0" borderId="12" xfId="0" applyFont="1" applyBorder="1" applyAlignment="1" applyProtection="1">
      <alignment horizontal="distributed" vertical="center" shrinkToFit="1"/>
      <protection hidden="1"/>
    </xf>
    <xf numFmtId="0" fontId="11" fillId="0" borderId="18" xfId="0" applyFont="1" applyBorder="1" applyAlignment="1" applyProtection="1">
      <alignment horizontal="distributed" vertical="center" shrinkToFit="1"/>
      <protection hidden="1"/>
    </xf>
    <xf numFmtId="0" fontId="7" fillId="0" borderId="9"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9" fillId="2" borderId="8" xfId="0" applyFont="1" applyFill="1" applyBorder="1" applyAlignment="1">
      <alignment horizontal="distributed" vertical="center" shrinkToFit="1"/>
    </xf>
    <xf numFmtId="0" fontId="13" fillId="0" borderId="0" xfId="0" applyFont="1" applyAlignment="1" applyProtection="1">
      <alignment horizontal="left" vertical="center"/>
      <protection hidden="1"/>
    </xf>
    <xf numFmtId="0" fontId="13" fillId="0" borderId="14" xfId="0" applyFont="1" applyBorder="1" applyAlignment="1" applyProtection="1">
      <alignment horizontal="left" vertical="center"/>
      <protection hidden="1"/>
    </xf>
    <xf numFmtId="0" fontId="23" fillId="2" borderId="8" xfId="0" applyFont="1" applyFill="1" applyBorder="1" applyAlignment="1">
      <alignment horizontal="distributed" vertical="center" wrapText="1"/>
    </xf>
    <xf numFmtId="0" fontId="23" fillId="2" borderId="8" xfId="0" applyFont="1" applyFill="1" applyBorder="1" applyAlignment="1">
      <alignment horizontal="distributed" vertical="center"/>
    </xf>
    <xf numFmtId="0" fontId="11" fillId="0" borderId="12" xfId="0" applyFont="1" applyBorder="1" applyAlignment="1" applyProtection="1">
      <alignment horizontal="right" vertical="top" shrinkToFit="1"/>
      <protection hidden="1"/>
    </xf>
    <xf numFmtId="0" fontId="11" fillId="0" borderId="15" xfId="0" applyFont="1" applyBorder="1" applyAlignment="1" applyProtection="1">
      <alignment horizontal="right" vertical="top" shrinkToFit="1"/>
      <protection hidden="1"/>
    </xf>
    <xf numFmtId="0" fontId="9" fillId="2" borderId="25" xfId="0" applyFont="1" applyFill="1" applyBorder="1" applyAlignment="1">
      <alignment horizontal="distributed" vertical="center" shrinkToFit="1"/>
    </xf>
    <xf numFmtId="0" fontId="9" fillId="2" borderId="15" xfId="0" applyFont="1" applyFill="1" applyBorder="1" applyAlignment="1">
      <alignment horizontal="distributed" vertical="center" shrinkToFit="1"/>
    </xf>
    <xf numFmtId="0" fontId="9" fillId="2" borderId="16" xfId="0" applyFont="1" applyFill="1" applyBorder="1" applyAlignment="1">
      <alignment horizontal="distributed" vertical="center" shrinkToFit="1"/>
    </xf>
    <xf numFmtId="0" fontId="11" fillId="0" borderId="9" xfId="0" applyFont="1" applyBorder="1" applyAlignment="1" applyProtection="1">
      <alignment horizontal="center" vertical="center" shrinkToFit="1"/>
      <protection hidden="1"/>
    </xf>
    <xf numFmtId="0" fontId="20" fillId="0" borderId="9" xfId="0" applyFont="1" applyBorder="1" applyAlignment="1">
      <alignment horizontal="left" vertical="center"/>
    </xf>
    <xf numFmtId="0" fontId="20" fillId="0" borderId="7" xfId="0" applyFont="1" applyBorder="1" applyAlignment="1">
      <alignment horizontal="left" vertical="center"/>
    </xf>
    <xf numFmtId="0" fontId="20" fillId="0" borderId="11" xfId="0" applyFont="1" applyBorder="1" applyAlignment="1">
      <alignment horizontal="left" vertical="center"/>
    </xf>
    <xf numFmtId="0" fontId="20" fillId="0" borderId="20" xfId="0" applyFont="1" applyBorder="1" applyAlignment="1">
      <alignment horizontal="left" vertical="center"/>
    </xf>
    <xf numFmtId="0" fontId="20" fillId="0" borderId="12" xfId="0" applyFont="1" applyBorder="1" applyAlignment="1">
      <alignment horizontal="left" vertical="center"/>
    </xf>
    <xf numFmtId="0" fontId="20" fillId="0" borderId="18" xfId="0" applyFont="1" applyBorder="1" applyAlignment="1">
      <alignment horizontal="left" vertical="center"/>
    </xf>
    <xf numFmtId="0" fontId="9" fillId="2" borderId="25"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20" fillId="0" borderId="25"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9" fillId="2" borderId="36" xfId="0" applyFont="1" applyFill="1" applyBorder="1" applyAlignment="1">
      <alignment horizontal="center" vertical="center" textRotation="255" shrinkToFit="1"/>
    </xf>
    <xf numFmtId="0" fontId="9" fillId="2" borderId="40" xfId="0" applyFont="1" applyFill="1" applyBorder="1" applyAlignment="1">
      <alignment horizontal="center" vertical="center" textRotation="255" shrinkToFit="1"/>
    </xf>
    <xf numFmtId="0" fontId="9" fillId="2" borderId="26" xfId="0" applyFont="1" applyFill="1" applyBorder="1" applyAlignment="1">
      <alignment horizontal="center" vertical="center" textRotation="255" shrinkToFit="1"/>
    </xf>
    <xf numFmtId="0" fontId="8" fillId="0" borderId="12" xfId="0" applyFont="1" applyBorder="1" applyAlignment="1">
      <alignment horizontal="center" vertical="center"/>
    </xf>
    <xf numFmtId="0" fontId="19" fillId="2" borderId="36" xfId="0" applyFont="1" applyFill="1" applyBorder="1" applyAlignment="1">
      <alignment horizontal="right" vertical="center" textRotation="255" wrapText="1" shrinkToFit="1"/>
    </xf>
    <xf numFmtId="0" fontId="19" fillId="2" borderId="40" xfId="0" applyFont="1" applyFill="1" applyBorder="1" applyAlignment="1">
      <alignment horizontal="right" vertical="center" textRotation="255" shrinkToFit="1"/>
    </xf>
    <xf numFmtId="0" fontId="19" fillId="2" borderId="26" xfId="0" applyFont="1" applyFill="1" applyBorder="1" applyAlignment="1">
      <alignment horizontal="right"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67339</xdr:colOff>
      <xdr:row>4</xdr:row>
      <xdr:rowOff>67917</xdr:rowOff>
    </xdr:from>
    <xdr:to>
      <xdr:col>62</xdr:col>
      <xdr:colOff>29239</xdr:colOff>
      <xdr:row>6</xdr:row>
      <xdr:rowOff>36856</xdr:rowOff>
    </xdr:to>
    <xdr:sp macro="" textlink="">
      <xdr:nvSpPr>
        <xdr:cNvPr id="2" name="円/楕円 2">
          <a:extLst>
            <a:ext uri="{FF2B5EF4-FFF2-40B4-BE49-F238E27FC236}">
              <a16:creationId xmlns:a16="http://schemas.microsoft.com/office/drawing/2014/main" id="{BED73EE9-3693-435E-BA4D-0E60EC68CF9F}"/>
            </a:ext>
          </a:extLst>
        </xdr:cNvPr>
        <xdr:cNvSpPr>
          <a:spLocks noChangeAspect="1"/>
        </xdr:cNvSpPr>
      </xdr:nvSpPr>
      <xdr:spPr>
        <a:xfrm>
          <a:off x="7070119" y="494637"/>
          <a:ext cx="190500" cy="21277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twoCellAnchor>
    <xdr:from>
      <xdr:col>99</xdr:col>
      <xdr:colOff>67339</xdr:colOff>
      <xdr:row>4</xdr:row>
      <xdr:rowOff>76200</xdr:rowOff>
    </xdr:from>
    <xdr:to>
      <xdr:col>102</xdr:col>
      <xdr:colOff>29239</xdr:colOff>
      <xdr:row>6</xdr:row>
      <xdr:rowOff>45139</xdr:rowOff>
    </xdr:to>
    <xdr:sp macro="" textlink="">
      <xdr:nvSpPr>
        <xdr:cNvPr id="3" name="円/楕円 8">
          <a:extLst>
            <a:ext uri="{FF2B5EF4-FFF2-40B4-BE49-F238E27FC236}">
              <a16:creationId xmlns:a16="http://schemas.microsoft.com/office/drawing/2014/main" id="{7CD5F178-A839-42EB-9EDD-13C223E393D8}"/>
            </a:ext>
          </a:extLst>
        </xdr:cNvPr>
        <xdr:cNvSpPr/>
      </xdr:nvSpPr>
      <xdr:spPr>
        <a:xfrm>
          <a:off x="10194319" y="502920"/>
          <a:ext cx="190500" cy="21277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twoCellAnchor>
    <xdr:from>
      <xdr:col>139</xdr:col>
      <xdr:colOff>67339</xdr:colOff>
      <xdr:row>4</xdr:row>
      <xdr:rowOff>67917</xdr:rowOff>
    </xdr:from>
    <xdr:to>
      <xdr:col>142</xdr:col>
      <xdr:colOff>29239</xdr:colOff>
      <xdr:row>6</xdr:row>
      <xdr:rowOff>36856</xdr:rowOff>
    </xdr:to>
    <xdr:sp macro="" textlink="">
      <xdr:nvSpPr>
        <xdr:cNvPr id="4" name="円/楕円 9">
          <a:extLst>
            <a:ext uri="{FF2B5EF4-FFF2-40B4-BE49-F238E27FC236}">
              <a16:creationId xmlns:a16="http://schemas.microsoft.com/office/drawing/2014/main" id="{1B4267FE-5890-4576-A725-D75B5845FC49}"/>
            </a:ext>
          </a:extLst>
        </xdr:cNvPr>
        <xdr:cNvSpPr/>
      </xdr:nvSpPr>
      <xdr:spPr>
        <a:xfrm>
          <a:off x="13318519" y="494637"/>
          <a:ext cx="190500" cy="21277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miyazaki.lg.jp/kense/koho/kense-faq/qa_page/07-q11.html" TargetMode="External"/><Relationship Id="rId1" Type="http://schemas.openxmlformats.org/officeDocument/2006/relationships/hyperlink" Target="http://www.pref.miyazaki.lg.jp/kohosenryaku/kense/koho/desaki1.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3F84-7BE5-427F-BFC1-397E2ADD0AA1}">
  <sheetPr>
    <tabColor rgb="FFFF0000"/>
    <pageSetUpPr fitToPage="1"/>
  </sheetPr>
  <dimension ref="A1:EO65"/>
  <sheetViews>
    <sheetView showGridLines="0" showRowColHeaders="0" tabSelected="1" zoomScale="93" zoomScaleNormal="93" workbookViewId="0">
      <selection activeCell="C8" sqref="C8:T10"/>
    </sheetView>
  </sheetViews>
  <sheetFormatPr defaultColWidth="8.875" defaultRowHeight="13.5" x14ac:dyDescent="0.15"/>
  <cols>
    <col min="1" max="1" width="6.625" style="38" customWidth="1"/>
    <col min="2" max="2" width="2.625" style="38" customWidth="1"/>
    <col min="3" max="3" width="3" style="38" customWidth="1"/>
    <col min="4" max="4" width="1.125" style="38" customWidth="1"/>
    <col min="5" max="11" width="2.625" style="38" customWidth="1"/>
    <col min="12" max="12" width="3" style="38" customWidth="1"/>
    <col min="13" max="13" width="1.125" style="38" customWidth="1"/>
    <col min="14" max="24" width="2.625" style="38" customWidth="1"/>
    <col min="25" max="25" width="1.625" style="38" customWidth="1"/>
    <col min="26" max="63" width="1.125" style="44" customWidth="1"/>
    <col min="64" max="65" width="1.625" style="38" customWidth="1"/>
    <col min="66" max="103" width="1.125" style="44" customWidth="1"/>
    <col min="104" max="105" width="1.625" style="38" customWidth="1"/>
    <col min="106" max="143" width="1.125" style="44" customWidth="1"/>
    <col min="144" max="144" width="1.625" style="38" customWidth="1"/>
    <col min="145" max="16384" width="8.875" style="38"/>
  </cols>
  <sheetData>
    <row r="1" spans="1:145" x14ac:dyDescent="0.15">
      <c r="A1" s="47"/>
      <c r="B1" s="47"/>
      <c r="C1" s="125" t="s">
        <v>88</v>
      </c>
      <c r="D1" s="125"/>
      <c r="E1" s="125"/>
      <c r="F1" s="125"/>
      <c r="G1" s="125"/>
      <c r="H1" s="125"/>
      <c r="I1" s="125"/>
      <c r="J1" s="125"/>
      <c r="K1" s="125"/>
      <c r="L1" s="125"/>
      <c r="M1" s="125"/>
      <c r="N1" s="125"/>
      <c r="O1" s="125"/>
      <c r="P1" s="125"/>
      <c r="Q1" s="125"/>
      <c r="R1" s="125"/>
      <c r="S1" s="125"/>
      <c r="T1" s="125"/>
      <c r="U1" s="47"/>
      <c r="V1" s="47"/>
      <c r="W1"/>
      <c r="X1"/>
      <c r="Y1"/>
      <c r="Z1" s="126" t="s">
        <v>79</v>
      </c>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c r="BM1"/>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c r="DA1"/>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c r="EO1"/>
    </row>
    <row r="2" spans="1:145" ht="14.25" thickBot="1" x14ac:dyDescent="0.2">
      <c r="A2" s="47"/>
      <c r="B2" s="47"/>
      <c r="C2" s="125"/>
      <c r="D2" s="125"/>
      <c r="E2" s="125"/>
      <c r="F2" s="125"/>
      <c r="G2" s="125"/>
      <c r="H2" s="125"/>
      <c r="I2" s="125"/>
      <c r="J2" s="125"/>
      <c r="K2" s="125"/>
      <c r="L2" s="125"/>
      <c r="M2" s="125"/>
      <c r="N2" s="125"/>
      <c r="O2" s="125"/>
      <c r="P2" s="125"/>
      <c r="Q2" s="125"/>
      <c r="R2" s="125"/>
      <c r="S2" s="125"/>
      <c r="T2" s="125"/>
      <c r="U2" s="47"/>
      <c r="V2" s="47"/>
      <c r="W2"/>
      <c r="X2"/>
      <c r="Y2"/>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c r="BM2"/>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c r="DA2"/>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c r="EO2"/>
    </row>
    <row r="3" spans="1:145" ht="6.95" customHeight="1" x14ac:dyDescent="0.15">
      <c r="A3"/>
      <c r="B3" s="137" t="s">
        <v>80</v>
      </c>
      <c r="C3" s="138"/>
      <c r="D3" s="138"/>
      <c r="E3" s="138"/>
      <c r="F3" s="138"/>
      <c r="G3" s="138"/>
      <c r="H3" s="138"/>
      <c r="I3" s="138"/>
      <c r="J3" s="138"/>
      <c r="K3" s="138"/>
      <c r="L3" s="138"/>
      <c r="M3" s="138"/>
      <c r="N3" s="138"/>
      <c r="O3" s="138"/>
      <c r="P3" s="138"/>
      <c r="Q3" s="138"/>
      <c r="R3" s="138"/>
      <c r="S3" s="138"/>
      <c r="T3" s="138"/>
      <c r="U3" s="138"/>
      <c r="V3" s="139"/>
      <c r="W3"/>
      <c r="X3"/>
      <c r="Y3" s="2"/>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4"/>
      <c r="BM3" s="5"/>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4"/>
      <c r="DA3" s="5"/>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6"/>
      <c r="EO3"/>
    </row>
    <row r="4" spans="1:145" ht="6.6" customHeight="1" x14ac:dyDescent="0.15">
      <c r="A4"/>
      <c r="B4" s="140"/>
      <c r="C4" s="141"/>
      <c r="D4" s="141"/>
      <c r="E4" s="141"/>
      <c r="F4" s="141"/>
      <c r="G4" s="141"/>
      <c r="H4" s="141"/>
      <c r="I4" s="141"/>
      <c r="J4" s="141"/>
      <c r="K4" s="141"/>
      <c r="L4" s="141"/>
      <c r="M4" s="141"/>
      <c r="N4" s="141"/>
      <c r="O4" s="141"/>
      <c r="P4" s="141"/>
      <c r="Q4" s="141"/>
      <c r="R4" s="141"/>
      <c r="S4" s="141"/>
      <c r="T4" s="141"/>
      <c r="U4" s="141"/>
      <c r="V4" s="142"/>
      <c r="W4"/>
      <c r="X4"/>
      <c r="Y4" s="7"/>
      <c r="Z4" s="90"/>
      <c r="AA4" s="90"/>
      <c r="AB4" s="90"/>
      <c r="AC4" s="90"/>
      <c r="AD4" s="90"/>
      <c r="AE4" s="90"/>
      <c r="AF4" s="90"/>
      <c r="AG4" s="90"/>
      <c r="AH4" s="90"/>
      <c r="AI4" s="90"/>
      <c r="AJ4" s="90"/>
      <c r="AK4" s="93" t="s">
        <v>107</v>
      </c>
      <c r="AL4" s="93"/>
      <c r="AM4" s="93"/>
      <c r="AN4" s="93"/>
      <c r="AO4" s="94" t="s">
        <v>108</v>
      </c>
      <c r="AP4" s="94"/>
      <c r="AQ4" s="94"/>
      <c r="AR4" s="94"/>
      <c r="AS4" s="94"/>
      <c r="AT4" s="90"/>
      <c r="AU4" s="90"/>
      <c r="AV4" s="90"/>
      <c r="AW4" s="90"/>
      <c r="AX4" s="90"/>
      <c r="AY4" s="90"/>
      <c r="AZ4" s="90"/>
      <c r="BA4" s="90"/>
      <c r="BB4" s="90"/>
      <c r="BC4" s="90"/>
      <c r="BD4" s="90"/>
      <c r="BE4" s="90"/>
      <c r="BF4" s="90"/>
      <c r="BG4" s="90"/>
      <c r="BH4" s="90"/>
      <c r="BI4" s="90"/>
      <c r="BJ4" s="90"/>
      <c r="BK4" s="90"/>
      <c r="BL4" s="10"/>
      <c r="BM4" s="11"/>
      <c r="BN4" s="90"/>
      <c r="BO4" s="90"/>
      <c r="BP4" s="90"/>
      <c r="BQ4" s="90"/>
      <c r="BR4" s="90"/>
      <c r="BS4" s="90"/>
      <c r="BT4" s="90"/>
      <c r="BU4" s="90"/>
      <c r="BV4" s="90"/>
      <c r="BW4" s="90"/>
      <c r="BX4" s="90"/>
      <c r="BY4" s="93" t="s">
        <v>107</v>
      </c>
      <c r="BZ4" s="93"/>
      <c r="CA4" s="93"/>
      <c r="CB4" s="93"/>
      <c r="CC4" s="94" t="s">
        <v>108</v>
      </c>
      <c r="CD4" s="94"/>
      <c r="CE4" s="94"/>
      <c r="CF4" s="94"/>
      <c r="CG4" s="94"/>
      <c r="CH4" s="90"/>
      <c r="CI4" s="90"/>
      <c r="CJ4" s="90"/>
      <c r="CK4" s="90"/>
      <c r="CL4" s="90"/>
      <c r="CM4" s="90"/>
      <c r="CN4" s="90"/>
      <c r="CO4" s="90"/>
      <c r="CP4" s="90"/>
      <c r="CQ4" s="90"/>
      <c r="CR4" s="90"/>
      <c r="CS4" s="90"/>
      <c r="CT4" s="90"/>
      <c r="CU4" s="90"/>
      <c r="CV4" s="90"/>
      <c r="CW4" s="90"/>
      <c r="CX4" s="90"/>
      <c r="CY4" s="90"/>
      <c r="CZ4" s="10"/>
      <c r="DA4" s="11"/>
      <c r="DB4" s="90"/>
      <c r="DC4" s="90"/>
      <c r="DD4" s="90"/>
      <c r="DE4" s="90"/>
      <c r="DF4" s="90"/>
      <c r="DG4" s="90"/>
      <c r="DH4" s="90"/>
      <c r="DI4" s="90"/>
      <c r="DJ4" s="90"/>
      <c r="DK4" s="90"/>
      <c r="DL4" s="90"/>
      <c r="DM4" s="93" t="s">
        <v>107</v>
      </c>
      <c r="DN4" s="93"/>
      <c r="DO4" s="93"/>
      <c r="DP4" s="93"/>
      <c r="DQ4" s="94" t="s">
        <v>108</v>
      </c>
      <c r="DR4" s="94"/>
      <c r="DS4" s="94"/>
      <c r="DT4" s="94"/>
      <c r="DU4" s="94"/>
      <c r="DV4" s="90"/>
      <c r="DW4" s="90"/>
      <c r="DX4" s="90"/>
      <c r="DY4" s="90"/>
      <c r="DZ4" s="90"/>
      <c r="EA4" s="90"/>
      <c r="EB4" s="90"/>
      <c r="EC4" s="90"/>
      <c r="ED4" s="90"/>
      <c r="EE4" s="90"/>
      <c r="EF4" s="90"/>
      <c r="EG4" s="90"/>
      <c r="EH4" s="90"/>
      <c r="EI4" s="90"/>
      <c r="EJ4" s="90"/>
      <c r="EK4" s="90"/>
      <c r="EL4" s="90"/>
      <c r="EM4" s="90"/>
      <c r="EN4" s="12"/>
      <c r="EO4"/>
    </row>
    <row r="5" spans="1:145" ht="6.6" customHeight="1" x14ac:dyDescent="0.15">
      <c r="A5"/>
      <c r="B5" s="140"/>
      <c r="C5" s="141"/>
      <c r="D5" s="141"/>
      <c r="E5" s="141"/>
      <c r="F5" s="141"/>
      <c r="G5" s="141"/>
      <c r="H5" s="141"/>
      <c r="I5" s="141"/>
      <c r="J5" s="141"/>
      <c r="K5" s="141"/>
      <c r="L5" s="141"/>
      <c r="M5" s="141"/>
      <c r="N5" s="141"/>
      <c r="O5" s="141"/>
      <c r="P5" s="141"/>
      <c r="Q5" s="141"/>
      <c r="R5" s="141"/>
      <c r="S5" s="141"/>
      <c r="T5" s="141"/>
      <c r="U5" s="141"/>
      <c r="V5" s="142"/>
      <c r="W5"/>
      <c r="X5"/>
      <c r="Y5" s="7"/>
      <c r="Z5" s="8"/>
      <c r="AA5" s="9"/>
      <c r="AB5" s="9"/>
      <c r="AC5" s="9"/>
      <c r="AD5" s="9"/>
      <c r="AE5" s="9"/>
      <c r="AF5" s="9"/>
      <c r="AG5" s="9"/>
      <c r="AH5" s="9"/>
      <c r="AI5" s="9"/>
      <c r="AJ5" s="9"/>
      <c r="AK5" s="93"/>
      <c r="AL5" s="93"/>
      <c r="AM5" s="93"/>
      <c r="AN5" s="93"/>
      <c r="AO5" s="94" t="s">
        <v>109</v>
      </c>
      <c r="AP5" s="94"/>
      <c r="AQ5" s="94"/>
      <c r="AR5" s="94"/>
      <c r="AS5" s="94"/>
      <c r="AT5" s="9"/>
      <c r="AU5" s="143" t="s">
        <v>1</v>
      </c>
      <c r="AV5" s="143"/>
      <c r="AW5" s="143"/>
      <c r="AX5" s="143"/>
      <c r="AY5" s="143"/>
      <c r="AZ5" s="143"/>
      <c r="BA5" s="143"/>
      <c r="BB5" s="143"/>
      <c r="BC5" s="143"/>
      <c r="BD5" s="143"/>
      <c r="BE5" s="143"/>
      <c r="BF5" s="143"/>
      <c r="BG5" s="143"/>
      <c r="BH5" s="144" t="s">
        <v>111</v>
      </c>
      <c r="BI5" s="144"/>
      <c r="BJ5" s="144"/>
      <c r="BK5" s="144"/>
      <c r="BL5" s="10"/>
      <c r="BM5" s="11"/>
      <c r="BN5" s="8"/>
      <c r="BO5" s="9"/>
      <c r="BP5" s="9"/>
      <c r="BQ5" s="9"/>
      <c r="BR5" s="9"/>
      <c r="BS5" s="9"/>
      <c r="BT5" s="9"/>
      <c r="BU5" s="9"/>
      <c r="BV5" s="9"/>
      <c r="BW5" s="9"/>
      <c r="BX5" s="9"/>
      <c r="BY5" s="93"/>
      <c r="BZ5" s="93"/>
      <c r="CA5" s="93"/>
      <c r="CB5" s="93"/>
      <c r="CC5" s="94" t="s">
        <v>109</v>
      </c>
      <c r="CD5" s="94"/>
      <c r="CE5" s="94"/>
      <c r="CF5" s="94"/>
      <c r="CG5" s="94"/>
      <c r="CH5" s="9"/>
      <c r="CI5" s="143" t="s">
        <v>97</v>
      </c>
      <c r="CJ5" s="143"/>
      <c r="CK5" s="143"/>
      <c r="CL5" s="143"/>
      <c r="CM5" s="143"/>
      <c r="CN5" s="143"/>
      <c r="CO5" s="143"/>
      <c r="CP5" s="143"/>
      <c r="CQ5" s="143"/>
      <c r="CR5" s="143"/>
      <c r="CS5" s="143"/>
      <c r="CT5" s="143"/>
      <c r="CU5" s="143"/>
      <c r="CV5" s="144" t="s">
        <v>111</v>
      </c>
      <c r="CW5" s="144"/>
      <c r="CX5" s="144"/>
      <c r="CY5" s="144"/>
      <c r="CZ5" s="10"/>
      <c r="DA5" s="11"/>
      <c r="DB5" s="8"/>
      <c r="DC5" s="9"/>
      <c r="DD5" s="9"/>
      <c r="DE5" s="9"/>
      <c r="DF5" s="9"/>
      <c r="DG5" s="9"/>
      <c r="DH5" s="9"/>
      <c r="DI5" s="9"/>
      <c r="DJ5" s="9"/>
      <c r="DK5" s="9"/>
      <c r="DL5" s="9"/>
      <c r="DM5" s="93"/>
      <c r="DN5" s="93"/>
      <c r="DO5" s="93"/>
      <c r="DP5" s="93"/>
      <c r="DQ5" s="94" t="s">
        <v>109</v>
      </c>
      <c r="DR5" s="94"/>
      <c r="DS5" s="94"/>
      <c r="DT5" s="94"/>
      <c r="DU5" s="94"/>
      <c r="DV5" s="9"/>
      <c r="DW5" s="143" t="s">
        <v>101</v>
      </c>
      <c r="DX5" s="143"/>
      <c r="DY5" s="143"/>
      <c r="DZ5" s="143"/>
      <c r="EA5" s="143"/>
      <c r="EB5" s="143"/>
      <c r="EC5" s="143"/>
      <c r="ED5" s="143"/>
      <c r="EE5" s="143"/>
      <c r="EF5" s="143"/>
      <c r="EG5" s="143"/>
      <c r="EH5" s="143"/>
      <c r="EI5" s="143"/>
      <c r="EJ5" s="144" t="s">
        <v>111</v>
      </c>
      <c r="EK5" s="144"/>
      <c r="EL5" s="144"/>
      <c r="EM5" s="144"/>
      <c r="EN5" s="12"/>
      <c r="EO5"/>
    </row>
    <row r="6" spans="1:145" ht="9.9499999999999993" customHeight="1" x14ac:dyDescent="0.15">
      <c r="A6"/>
      <c r="B6" s="48"/>
      <c r="C6" s="158" t="s">
        <v>55</v>
      </c>
      <c r="D6" s="158"/>
      <c r="E6" s="158"/>
      <c r="F6" s="49"/>
      <c r="G6" s="49"/>
      <c r="H6" s="49"/>
      <c r="I6" s="49"/>
      <c r="J6" s="49"/>
      <c r="K6" s="49"/>
      <c r="L6" s="49"/>
      <c r="M6" s="49"/>
      <c r="N6" s="49"/>
      <c r="O6" s="49"/>
      <c r="P6" s="49"/>
      <c r="Q6" s="49"/>
      <c r="R6" s="49"/>
      <c r="S6" s="49"/>
      <c r="T6" s="49"/>
      <c r="U6" s="49"/>
      <c r="V6" s="50"/>
      <c r="W6"/>
      <c r="X6"/>
      <c r="Y6" s="7"/>
      <c r="Z6" s="160" t="s">
        <v>0</v>
      </c>
      <c r="AA6" s="161"/>
      <c r="AB6" s="161"/>
      <c r="AC6" s="161"/>
      <c r="AD6" s="161"/>
      <c r="AE6" s="161"/>
      <c r="AF6" s="161"/>
      <c r="AG6" s="161"/>
      <c r="AH6" s="162"/>
      <c r="AI6" s="9"/>
      <c r="AJ6" s="9"/>
      <c r="AK6" s="94" t="s">
        <v>139</v>
      </c>
      <c r="AL6" s="94"/>
      <c r="AM6" s="94"/>
      <c r="AN6" s="94"/>
      <c r="AO6" s="94"/>
      <c r="AP6" s="94"/>
      <c r="AQ6" s="94"/>
      <c r="AR6" s="94"/>
      <c r="AS6" s="94"/>
      <c r="AT6" s="9"/>
      <c r="AU6" s="143"/>
      <c r="AV6" s="143"/>
      <c r="AW6" s="143"/>
      <c r="AX6" s="143"/>
      <c r="AY6" s="143"/>
      <c r="AZ6" s="143"/>
      <c r="BA6" s="143"/>
      <c r="BB6" s="143"/>
      <c r="BC6" s="143"/>
      <c r="BD6" s="143"/>
      <c r="BE6" s="143"/>
      <c r="BF6" s="143"/>
      <c r="BG6" s="143"/>
      <c r="BH6" s="144"/>
      <c r="BI6" s="144"/>
      <c r="BJ6" s="144"/>
      <c r="BK6" s="144"/>
      <c r="BL6" s="10"/>
      <c r="BM6" s="11"/>
      <c r="BN6" s="160" t="s">
        <v>0</v>
      </c>
      <c r="BO6" s="161"/>
      <c r="BP6" s="161"/>
      <c r="BQ6" s="161"/>
      <c r="BR6" s="161"/>
      <c r="BS6" s="161"/>
      <c r="BT6" s="161"/>
      <c r="BU6" s="161"/>
      <c r="BV6" s="162"/>
      <c r="BW6" s="9"/>
      <c r="BX6" s="9"/>
      <c r="BY6" s="94" t="s">
        <v>139</v>
      </c>
      <c r="BZ6" s="94"/>
      <c r="CA6" s="94"/>
      <c r="CB6" s="94"/>
      <c r="CC6" s="94"/>
      <c r="CD6" s="94"/>
      <c r="CE6" s="94"/>
      <c r="CF6" s="94"/>
      <c r="CG6" s="94"/>
      <c r="CH6" s="9"/>
      <c r="CI6" s="143"/>
      <c r="CJ6" s="143"/>
      <c r="CK6" s="143"/>
      <c r="CL6" s="143"/>
      <c r="CM6" s="143"/>
      <c r="CN6" s="143"/>
      <c r="CO6" s="143"/>
      <c r="CP6" s="143"/>
      <c r="CQ6" s="143"/>
      <c r="CR6" s="143"/>
      <c r="CS6" s="143"/>
      <c r="CT6" s="143"/>
      <c r="CU6" s="143"/>
      <c r="CV6" s="144"/>
      <c r="CW6" s="144"/>
      <c r="CX6" s="144"/>
      <c r="CY6" s="144"/>
      <c r="CZ6" s="10"/>
      <c r="DA6" s="11"/>
      <c r="DB6" s="160" t="s">
        <v>0</v>
      </c>
      <c r="DC6" s="161"/>
      <c r="DD6" s="161"/>
      <c r="DE6" s="161"/>
      <c r="DF6" s="161"/>
      <c r="DG6" s="161"/>
      <c r="DH6" s="161"/>
      <c r="DI6" s="161"/>
      <c r="DJ6" s="162"/>
      <c r="DK6" s="9"/>
      <c r="DL6" s="9"/>
      <c r="DM6" s="94" t="s">
        <v>139</v>
      </c>
      <c r="DN6" s="94"/>
      <c r="DO6" s="94"/>
      <c r="DP6" s="94"/>
      <c r="DQ6" s="94"/>
      <c r="DR6" s="94"/>
      <c r="DS6" s="94"/>
      <c r="DT6" s="94"/>
      <c r="DU6" s="94"/>
      <c r="DV6" s="9"/>
      <c r="DW6" s="143"/>
      <c r="DX6" s="143"/>
      <c r="DY6" s="143"/>
      <c r="DZ6" s="143"/>
      <c r="EA6" s="143"/>
      <c r="EB6" s="143"/>
      <c r="EC6" s="143"/>
      <c r="ED6" s="143"/>
      <c r="EE6" s="143"/>
      <c r="EF6" s="143"/>
      <c r="EG6" s="143"/>
      <c r="EH6" s="143"/>
      <c r="EI6" s="143"/>
      <c r="EJ6" s="144"/>
      <c r="EK6" s="144"/>
      <c r="EL6" s="144"/>
      <c r="EM6" s="144"/>
      <c r="EN6" s="12"/>
      <c r="EO6"/>
    </row>
    <row r="7" spans="1:145" ht="8.1" customHeight="1" x14ac:dyDescent="0.15">
      <c r="A7"/>
      <c r="B7" s="48"/>
      <c r="C7" s="159"/>
      <c r="D7" s="159"/>
      <c r="E7" s="159"/>
      <c r="F7" s="51"/>
      <c r="G7" s="51"/>
      <c r="H7" s="51"/>
      <c r="I7" s="51"/>
      <c r="J7" s="51"/>
      <c r="K7" s="51"/>
      <c r="L7" s="51"/>
      <c r="M7" s="51"/>
      <c r="N7" s="51"/>
      <c r="O7" s="51"/>
      <c r="P7" s="51"/>
      <c r="Q7" s="51"/>
      <c r="R7" s="51"/>
      <c r="S7" s="51"/>
      <c r="T7" s="51"/>
      <c r="U7" s="49"/>
      <c r="V7" s="50"/>
      <c r="W7"/>
      <c r="X7" s="74"/>
      <c r="Y7" s="7"/>
      <c r="Z7" s="129">
        <v>450006</v>
      </c>
      <c r="AA7" s="130"/>
      <c r="AB7" s="130"/>
      <c r="AC7" s="130"/>
      <c r="AD7" s="130"/>
      <c r="AE7" s="130"/>
      <c r="AF7" s="130"/>
      <c r="AG7" s="130"/>
      <c r="AH7" s="131"/>
      <c r="AI7" s="9"/>
      <c r="AJ7" s="9"/>
      <c r="AK7" s="163" t="s">
        <v>146</v>
      </c>
      <c r="AL7" s="163"/>
      <c r="AM7" s="163"/>
      <c r="AN7" s="163"/>
      <c r="AO7" s="163"/>
      <c r="AP7" s="163"/>
      <c r="AQ7" s="163"/>
      <c r="AR7" s="163"/>
      <c r="AS7" s="163"/>
      <c r="AT7" s="9"/>
      <c r="AU7" s="143"/>
      <c r="AV7" s="143"/>
      <c r="AW7" s="143"/>
      <c r="AX7" s="143"/>
      <c r="AY7" s="143"/>
      <c r="AZ7" s="143"/>
      <c r="BA7" s="143"/>
      <c r="BB7" s="143"/>
      <c r="BC7" s="143"/>
      <c r="BD7" s="143"/>
      <c r="BE7" s="143"/>
      <c r="BF7" s="143"/>
      <c r="BG7" s="143"/>
      <c r="BH7" s="144"/>
      <c r="BI7" s="144"/>
      <c r="BJ7" s="144"/>
      <c r="BK7" s="144"/>
      <c r="BL7" s="10"/>
      <c r="BM7" s="11"/>
      <c r="BN7" s="129">
        <v>450006</v>
      </c>
      <c r="BO7" s="130"/>
      <c r="BP7" s="130"/>
      <c r="BQ7" s="130"/>
      <c r="BR7" s="130"/>
      <c r="BS7" s="130"/>
      <c r="BT7" s="130"/>
      <c r="BU7" s="130"/>
      <c r="BV7" s="131"/>
      <c r="BW7" s="9"/>
      <c r="BX7" s="9"/>
      <c r="BY7" s="163" t="s">
        <v>146</v>
      </c>
      <c r="BZ7" s="163"/>
      <c r="CA7" s="163"/>
      <c r="CB7" s="163"/>
      <c r="CC7" s="163"/>
      <c r="CD7" s="163"/>
      <c r="CE7" s="163"/>
      <c r="CF7" s="163"/>
      <c r="CG7" s="163"/>
      <c r="CH7" s="9"/>
      <c r="CI7" s="143"/>
      <c r="CJ7" s="143"/>
      <c r="CK7" s="143"/>
      <c r="CL7" s="143"/>
      <c r="CM7" s="143"/>
      <c r="CN7" s="143"/>
      <c r="CO7" s="143"/>
      <c r="CP7" s="143"/>
      <c r="CQ7" s="143"/>
      <c r="CR7" s="143"/>
      <c r="CS7" s="143"/>
      <c r="CT7" s="143"/>
      <c r="CU7" s="143"/>
      <c r="CV7" s="144"/>
      <c r="CW7" s="144"/>
      <c r="CX7" s="144"/>
      <c r="CY7" s="144"/>
      <c r="CZ7" s="10"/>
      <c r="DA7" s="11"/>
      <c r="DB7" s="129">
        <v>450006</v>
      </c>
      <c r="DC7" s="130"/>
      <c r="DD7" s="130"/>
      <c r="DE7" s="130"/>
      <c r="DF7" s="130"/>
      <c r="DG7" s="130"/>
      <c r="DH7" s="130"/>
      <c r="DI7" s="130"/>
      <c r="DJ7" s="131"/>
      <c r="DK7" s="9"/>
      <c r="DL7" s="9"/>
      <c r="DM7" s="163" t="s">
        <v>146</v>
      </c>
      <c r="DN7" s="163"/>
      <c r="DO7" s="163"/>
      <c r="DP7" s="163"/>
      <c r="DQ7" s="163"/>
      <c r="DR7" s="163"/>
      <c r="DS7" s="163"/>
      <c r="DT7" s="163"/>
      <c r="DU7" s="163"/>
      <c r="DV7" s="9"/>
      <c r="DW7" s="143"/>
      <c r="DX7" s="143"/>
      <c r="DY7" s="143"/>
      <c r="DZ7" s="143"/>
      <c r="EA7" s="143"/>
      <c r="EB7" s="143"/>
      <c r="EC7" s="143"/>
      <c r="ED7" s="143"/>
      <c r="EE7" s="143"/>
      <c r="EF7" s="143"/>
      <c r="EG7" s="143"/>
      <c r="EH7" s="143"/>
      <c r="EI7" s="143"/>
      <c r="EJ7" s="144"/>
      <c r="EK7" s="144"/>
      <c r="EL7" s="144"/>
      <c r="EM7" s="144"/>
      <c r="EN7" s="12"/>
      <c r="EO7"/>
    </row>
    <row r="8" spans="1:145" ht="8.1" customHeight="1" x14ac:dyDescent="0.15">
      <c r="A8"/>
      <c r="B8" s="48"/>
      <c r="C8" s="145"/>
      <c r="D8" s="146"/>
      <c r="E8" s="147"/>
      <c r="F8" s="147"/>
      <c r="G8" s="147"/>
      <c r="H8" s="147"/>
      <c r="I8" s="147"/>
      <c r="J8" s="147"/>
      <c r="K8" s="147"/>
      <c r="L8" s="147"/>
      <c r="M8" s="147"/>
      <c r="N8" s="147"/>
      <c r="O8" s="147"/>
      <c r="P8" s="147"/>
      <c r="Q8" s="147"/>
      <c r="R8" s="147"/>
      <c r="S8" s="147"/>
      <c r="T8" s="148"/>
      <c r="U8" s="49"/>
      <c r="V8" s="50"/>
      <c r="W8"/>
      <c r="X8" s="74"/>
      <c r="Y8" s="7"/>
      <c r="Z8" s="129"/>
      <c r="AA8" s="130"/>
      <c r="AB8" s="130"/>
      <c r="AC8" s="130"/>
      <c r="AD8" s="130"/>
      <c r="AE8" s="130"/>
      <c r="AF8" s="130"/>
      <c r="AG8" s="130"/>
      <c r="AH8" s="131"/>
      <c r="AI8" s="9"/>
      <c r="AJ8" s="9"/>
      <c r="AK8" s="155" t="s">
        <v>2</v>
      </c>
      <c r="AL8" s="156"/>
      <c r="AM8" s="156"/>
      <c r="AN8" s="156"/>
      <c r="AO8" s="156"/>
      <c r="AP8" s="156"/>
      <c r="AQ8" s="156"/>
      <c r="AR8" s="156"/>
      <c r="AS8" s="156"/>
      <c r="AT8" s="156"/>
      <c r="AU8" s="157"/>
      <c r="AV8" s="155" t="s">
        <v>3</v>
      </c>
      <c r="AW8" s="156"/>
      <c r="AX8" s="156"/>
      <c r="AY8" s="156"/>
      <c r="AZ8" s="156"/>
      <c r="BA8" s="156"/>
      <c r="BB8" s="156"/>
      <c r="BC8" s="156"/>
      <c r="BD8" s="156"/>
      <c r="BE8" s="156"/>
      <c r="BF8" s="156"/>
      <c r="BG8" s="156"/>
      <c r="BH8" s="156"/>
      <c r="BI8" s="156"/>
      <c r="BJ8" s="156"/>
      <c r="BK8" s="157"/>
      <c r="BL8" s="10"/>
      <c r="BM8" s="11"/>
      <c r="BN8" s="129"/>
      <c r="BO8" s="130"/>
      <c r="BP8" s="130"/>
      <c r="BQ8" s="130"/>
      <c r="BR8" s="130"/>
      <c r="BS8" s="130"/>
      <c r="BT8" s="130"/>
      <c r="BU8" s="130"/>
      <c r="BV8" s="131"/>
      <c r="BW8" s="9"/>
      <c r="BX8" s="9"/>
      <c r="BY8" s="155" t="s">
        <v>2</v>
      </c>
      <c r="BZ8" s="156"/>
      <c r="CA8" s="156"/>
      <c r="CB8" s="156"/>
      <c r="CC8" s="156"/>
      <c r="CD8" s="156"/>
      <c r="CE8" s="156"/>
      <c r="CF8" s="156"/>
      <c r="CG8" s="156"/>
      <c r="CH8" s="156"/>
      <c r="CI8" s="157"/>
      <c r="CJ8" s="155" t="s">
        <v>3</v>
      </c>
      <c r="CK8" s="156"/>
      <c r="CL8" s="156"/>
      <c r="CM8" s="156"/>
      <c r="CN8" s="156"/>
      <c r="CO8" s="156"/>
      <c r="CP8" s="156"/>
      <c r="CQ8" s="156"/>
      <c r="CR8" s="156"/>
      <c r="CS8" s="156"/>
      <c r="CT8" s="156"/>
      <c r="CU8" s="156"/>
      <c r="CV8" s="156"/>
      <c r="CW8" s="156"/>
      <c r="CX8" s="156"/>
      <c r="CY8" s="157"/>
      <c r="CZ8" s="10"/>
      <c r="DA8" s="11"/>
      <c r="DB8" s="129"/>
      <c r="DC8" s="130"/>
      <c r="DD8" s="130"/>
      <c r="DE8" s="130"/>
      <c r="DF8" s="130"/>
      <c r="DG8" s="130"/>
      <c r="DH8" s="130"/>
      <c r="DI8" s="130"/>
      <c r="DJ8" s="131"/>
      <c r="DK8" s="9"/>
      <c r="DL8" s="9"/>
      <c r="DM8" s="155" t="s">
        <v>2</v>
      </c>
      <c r="DN8" s="156"/>
      <c r="DO8" s="156"/>
      <c r="DP8" s="156"/>
      <c r="DQ8" s="156"/>
      <c r="DR8" s="156"/>
      <c r="DS8" s="156"/>
      <c r="DT8" s="156"/>
      <c r="DU8" s="156"/>
      <c r="DV8" s="156"/>
      <c r="DW8" s="157"/>
      <c r="DX8" s="155" t="s">
        <v>3</v>
      </c>
      <c r="DY8" s="156"/>
      <c r="DZ8" s="156"/>
      <c r="EA8" s="156"/>
      <c r="EB8" s="156"/>
      <c r="EC8" s="156"/>
      <c r="ED8" s="156"/>
      <c r="EE8" s="156"/>
      <c r="EF8" s="156"/>
      <c r="EG8" s="156"/>
      <c r="EH8" s="156"/>
      <c r="EI8" s="156"/>
      <c r="EJ8" s="156"/>
      <c r="EK8" s="156"/>
      <c r="EL8" s="156"/>
      <c r="EM8" s="157"/>
      <c r="EN8" s="12"/>
      <c r="EO8"/>
    </row>
    <row r="9" spans="1:145" ht="12" customHeight="1" x14ac:dyDescent="0.15">
      <c r="A9"/>
      <c r="B9" s="48"/>
      <c r="C9" s="149"/>
      <c r="D9" s="150"/>
      <c r="E9" s="150"/>
      <c r="F9" s="150"/>
      <c r="G9" s="150"/>
      <c r="H9" s="150"/>
      <c r="I9" s="150"/>
      <c r="J9" s="150"/>
      <c r="K9" s="150"/>
      <c r="L9" s="150"/>
      <c r="M9" s="150"/>
      <c r="N9" s="150"/>
      <c r="O9" s="150"/>
      <c r="P9" s="150"/>
      <c r="Q9" s="150"/>
      <c r="R9" s="150"/>
      <c r="S9" s="150"/>
      <c r="T9" s="151"/>
      <c r="U9" s="49"/>
      <c r="V9" s="50"/>
      <c r="W9"/>
      <c r="X9" s="74"/>
      <c r="Y9" s="7"/>
      <c r="Z9" s="129" t="s">
        <v>44</v>
      </c>
      <c r="AA9" s="130"/>
      <c r="AB9" s="130"/>
      <c r="AC9" s="130"/>
      <c r="AD9" s="130"/>
      <c r="AE9" s="130"/>
      <c r="AF9" s="130"/>
      <c r="AG9" s="130"/>
      <c r="AH9" s="131"/>
      <c r="AI9" s="9"/>
      <c r="AJ9" s="9"/>
      <c r="AK9" s="101" t="str">
        <f>IF($AI41="","",VLOOKUP($AI41,$B58:$F64,3,0))</f>
        <v/>
      </c>
      <c r="AL9" s="101"/>
      <c r="AM9" s="101"/>
      <c r="AN9" s="101"/>
      <c r="AO9" s="101"/>
      <c r="AP9" s="101"/>
      <c r="AQ9" s="101"/>
      <c r="AR9" s="101"/>
      <c r="AS9" s="101"/>
      <c r="AT9" s="101"/>
      <c r="AU9" s="101"/>
      <c r="AV9" s="101" t="str">
        <f>IF($AI41="","",VLOOKUP($AI41,$B58:$F64,2,0))</f>
        <v/>
      </c>
      <c r="AW9" s="101"/>
      <c r="AX9" s="101"/>
      <c r="AY9" s="101"/>
      <c r="AZ9" s="101"/>
      <c r="BA9" s="101"/>
      <c r="BB9" s="101"/>
      <c r="BC9" s="101"/>
      <c r="BD9" s="101"/>
      <c r="BE9" s="108"/>
      <c r="BF9" s="132" t="s">
        <v>4</v>
      </c>
      <c r="BG9" s="133"/>
      <c r="BH9" s="133"/>
      <c r="BI9" s="133"/>
      <c r="BJ9" s="133"/>
      <c r="BK9" s="133"/>
      <c r="BL9" s="10"/>
      <c r="BM9" s="11"/>
      <c r="BN9" s="129" t="s">
        <v>44</v>
      </c>
      <c r="BO9" s="130"/>
      <c r="BP9" s="130"/>
      <c r="BQ9" s="130"/>
      <c r="BR9" s="130"/>
      <c r="BS9" s="130"/>
      <c r="BT9" s="130"/>
      <c r="BU9" s="130"/>
      <c r="BV9" s="131"/>
      <c r="BW9" s="9"/>
      <c r="BX9" s="9"/>
      <c r="BY9" s="101" t="str">
        <f>IF($AI41="","",VLOOKUP($AI41,$B58:$F64,3,0))</f>
        <v/>
      </c>
      <c r="BZ9" s="101"/>
      <c r="CA9" s="101"/>
      <c r="CB9" s="101"/>
      <c r="CC9" s="101"/>
      <c r="CD9" s="101"/>
      <c r="CE9" s="101"/>
      <c r="CF9" s="101"/>
      <c r="CG9" s="101"/>
      <c r="CH9" s="101"/>
      <c r="CI9" s="101"/>
      <c r="CJ9" s="101" t="str">
        <f>IF($AI41="","",VLOOKUP($AI41,$B58:$F64,2,0))</f>
        <v/>
      </c>
      <c r="CK9" s="101"/>
      <c r="CL9" s="101"/>
      <c r="CM9" s="101"/>
      <c r="CN9" s="101"/>
      <c r="CO9" s="101"/>
      <c r="CP9" s="101"/>
      <c r="CQ9" s="101"/>
      <c r="CR9" s="101"/>
      <c r="CS9" s="108"/>
      <c r="CT9" s="132" t="s">
        <v>4</v>
      </c>
      <c r="CU9" s="133"/>
      <c r="CV9" s="133"/>
      <c r="CW9" s="133"/>
      <c r="CX9" s="133"/>
      <c r="CY9" s="133"/>
      <c r="CZ9" s="10"/>
      <c r="DA9" s="11"/>
      <c r="DB9" s="129" t="s">
        <v>44</v>
      </c>
      <c r="DC9" s="130"/>
      <c r="DD9" s="130"/>
      <c r="DE9" s="130"/>
      <c r="DF9" s="130"/>
      <c r="DG9" s="130"/>
      <c r="DH9" s="130"/>
      <c r="DI9" s="130"/>
      <c r="DJ9" s="131"/>
      <c r="DK9" s="9"/>
      <c r="DL9" s="9"/>
      <c r="DM9" s="101" t="str">
        <f>IF($AI41="","",VLOOKUP($AI41,$B58:$F64,3,0))</f>
        <v/>
      </c>
      <c r="DN9" s="101"/>
      <c r="DO9" s="101"/>
      <c r="DP9" s="101"/>
      <c r="DQ9" s="101"/>
      <c r="DR9" s="101"/>
      <c r="DS9" s="101"/>
      <c r="DT9" s="101"/>
      <c r="DU9" s="101"/>
      <c r="DV9" s="101"/>
      <c r="DW9" s="101"/>
      <c r="DX9" s="101" t="str">
        <f>IF($AI41="","",VLOOKUP($AI41,$B58:$F64,2,0))</f>
        <v/>
      </c>
      <c r="DY9" s="101"/>
      <c r="DZ9" s="101"/>
      <c r="EA9" s="101"/>
      <c r="EB9" s="101"/>
      <c r="EC9" s="101"/>
      <c r="ED9" s="101"/>
      <c r="EE9" s="101"/>
      <c r="EF9" s="101"/>
      <c r="EG9" s="108"/>
      <c r="EH9" s="132" t="s">
        <v>4</v>
      </c>
      <c r="EI9" s="133"/>
      <c r="EJ9" s="133"/>
      <c r="EK9" s="133"/>
      <c r="EL9" s="133"/>
      <c r="EM9" s="133"/>
      <c r="EN9" s="12"/>
      <c r="EO9"/>
    </row>
    <row r="10" spans="1:145" ht="12" customHeight="1" x14ac:dyDescent="0.15">
      <c r="A10"/>
      <c r="B10" s="48"/>
      <c r="C10" s="152"/>
      <c r="D10" s="153"/>
      <c r="E10" s="153"/>
      <c r="F10" s="153"/>
      <c r="G10" s="153"/>
      <c r="H10" s="153"/>
      <c r="I10" s="153"/>
      <c r="J10" s="153"/>
      <c r="K10" s="153"/>
      <c r="L10" s="153"/>
      <c r="M10" s="153"/>
      <c r="N10" s="153"/>
      <c r="O10" s="153"/>
      <c r="P10" s="153"/>
      <c r="Q10" s="153"/>
      <c r="R10" s="153"/>
      <c r="S10" s="153"/>
      <c r="T10" s="154"/>
      <c r="U10" s="49"/>
      <c r="V10" s="50"/>
      <c r="W10"/>
      <c r="X10"/>
      <c r="Y10" s="7"/>
      <c r="Z10" s="129"/>
      <c r="AA10" s="130"/>
      <c r="AB10" s="130"/>
      <c r="AC10" s="130"/>
      <c r="AD10" s="130"/>
      <c r="AE10" s="130"/>
      <c r="AF10" s="130"/>
      <c r="AG10" s="130"/>
      <c r="AH10" s="131"/>
      <c r="AI10" s="9"/>
      <c r="AJ10" s="9"/>
      <c r="AK10" s="101"/>
      <c r="AL10" s="101"/>
      <c r="AM10" s="101"/>
      <c r="AN10" s="101"/>
      <c r="AO10" s="101"/>
      <c r="AP10" s="101"/>
      <c r="AQ10" s="101"/>
      <c r="AR10" s="101"/>
      <c r="AS10" s="101"/>
      <c r="AT10" s="101"/>
      <c r="AU10" s="101"/>
      <c r="AV10" s="101"/>
      <c r="AW10" s="101"/>
      <c r="AX10" s="101"/>
      <c r="AY10" s="101"/>
      <c r="AZ10" s="101"/>
      <c r="BA10" s="101"/>
      <c r="BB10" s="101"/>
      <c r="BC10" s="101"/>
      <c r="BD10" s="101"/>
      <c r="BE10" s="108"/>
      <c r="BF10" s="127" t="s">
        <v>5</v>
      </c>
      <c r="BG10" s="128"/>
      <c r="BH10" s="128"/>
      <c r="BI10" s="128"/>
      <c r="BJ10" s="128"/>
      <c r="BK10" s="128"/>
      <c r="BL10" s="10"/>
      <c r="BM10" s="11"/>
      <c r="BN10" s="129"/>
      <c r="BO10" s="130"/>
      <c r="BP10" s="130"/>
      <c r="BQ10" s="130"/>
      <c r="BR10" s="130"/>
      <c r="BS10" s="130"/>
      <c r="BT10" s="130"/>
      <c r="BU10" s="130"/>
      <c r="BV10" s="131"/>
      <c r="BW10" s="9"/>
      <c r="BX10" s="9"/>
      <c r="BY10" s="101"/>
      <c r="BZ10" s="101"/>
      <c r="CA10" s="101"/>
      <c r="CB10" s="101"/>
      <c r="CC10" s="101"/>
      <c r="CD10" s="101"/>
      <c r="CE10" s="101"/>
      <c r="CF10" s="101"/>
      <c r="CG10" s="101"/>
      <c r="CH10" s="101"/>
      <c r="CI10" s="101"/>
      <c r="CJ10" s="101"/>
      <c r="CK10" s="101"/>
      <c r="CL10" s="101"/>
      <c r="CM10" s="101"/>
      <c r="CN10" s="101"/>
      <c r="CO10" s="101"/>
      <c r="CP10" s="101"/>
      <c r="CQ10" s="101"/>
      <c r="CR10" s="101"/>
      <c r="CS10" s="108"/>
      <c r="CT10" s="127" t="s">
        <v>5</v>
      </c>
      <c r="CU10" s="128"/>
      <c r="CV10" s="128"/>
      <c r="CW10" s="128"/>
      <c r="CX10" s="128"/>
      <c r="CY10" s="128"/>
      <c r="CZ10" s="10"/>
      <c r="DA10" s="11"/>
      <c r="DB10" s="129"/>
      <c r="DC10" s="130"/>
      <c r="DD10" s="130"/>
      <c r="DE10" s="130"/>
      <c r="DF10" s="130"/>
      <c r="DG10" s="130"/>
      <c r="DH10" s="130"/>
      <c r="DI10" s="130"/>
      <c r="DJ10" s="131"/>
      <c r="DK10" s="9"/>
      <c r="DL10" s="9"/>
      <c r="DM10" s="101"/>
      <c r="DN10" s="101"/>
      <c r="DO10" s="101"/>
      <c r="DP10" s="101"/>
      <c r="DQ10" s="101"/>
      <c r="DR10" s="101"/>
      <c r="DS10" s="101"/>
      <c r="DT10" s="101"/>
      <c r="DU10" s="101"/>
      <c r="DV10" s="101"/>
      <c r="DW10" s="101"/>
      <c r="DX10" s="101"/>
      <c r="DY10" s="101"/>
      <c r="DZ10" s="101"/>
      <c r="EA10" s="101"/>
      <c r="EB10" s="101"/>
      <c r="EC10" s="101"/>
      <c r="ED10" s="101"/>
      <c r="EE10" s="101"/>
      <c r="EF10" s="101"/>
      <c r="EG10" s="108"/>
      <c r="EH10" s="127" t="s">
        <v>5</v>
      </c>
      <c r="EI10" s="128"/>
      <c r="EJ10" s="128"/>
      <c r="EK10" s="128"/>
      <c r="EL10" s="128"/>
      <c r="EM10" s="128"/>
      <c r="EN10" s="12"/>
      <c r="EO10"/>
    </row>
    <row r="11" spans="1:145" x14ac:dyDescent="0.15">
      <c r="A11"/>
      <c r="B11" s="48"/>
      <c r="C11" s="51" t="s">
        <v>56</v>
      </c>
      <c r="D11" s="51"/>
      <c r="E11" s="51"/>
      <c r="F11" s="51"/>
      <c r="G11" s="51"/>
      <c r="H11" s="51"/>
      <c r="I11" s="51"/>
      <c r="J11" s="51"/>
      <c r="K11" s="51"/>
      <c r="L11" s="51"/>
      <c r="M11" s="51"/>
      <c r="N11" s="51"/>
      <c r="O11" s="51"/>
      <c r="P11" s="51"/>
      <c r="Q11" s="51"/>
      <c r="R11" s="51"/>
      <c r="S11" s="51"/>
      <c r="T11" s="51"/>
      <c r="U11" s="49"/>
      <c r="V11" s="50"/>
      <c r="W11"/>
      <c r="X11"/>
      <c r="Y11" s="7"/>
      <c r="Z11" s="13" t="s">
        <v>6</v>
      </c>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5"/>
      <c r="BL11" s="10"/>
      <c r="BM11" s="11"/>
      <c r="BN11" s="13" t="s">
        <v>6</v>
      </c>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5"/>
      <c r="CZ11" s="10"/>
      <c r="DA11" s="11"/>
      <c r="DB11" s="13" t="s">
        <v>6</v>
      </c>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5"/>
      <c r="EN11" s="12"/>
      <c r="EO11"/>
    </row>
    <row r="12" spans="1:145" ht="17.100000000000001" customHeight="1" x14ac:dyDescent="0.15">
      <c r="A12"/>
      <c r="B12" s="48"/>
      <c r="C12" s="134"/>
      <c r="D12" s="135"/>
      <c r="E12" s="135"/>
      <c r="F12" s="135"/>
      <c r="G12" s="135"/>
      <c r="H12" s="135"/>
      <c r="I12" s="135"/>
      <c r="J12" s="135"/>
      <c r="K12" s="135"/>
      <c r="L12" s="135"/>
      <c r="M12" s="135"/>
      <c r="N12" s="135"/>
      <c r="O12" s="135"/>
      <c r="P12" s="135"/>
      <c r="Q12" s="135"/>
      <c r="R12" s="135"/>
      <c r="S12" s="135"/>
      <c r="T12" s="136"/>
      <c r="U12" s="49"/>
      <c r="V12" s="50"/>
      <c r="W12"/>
      <c r="X12"/>
      <c r="Y12" s="7"/>
      <c r="Z12" s="111" t="str">
        <f>IF($C8="","",$C8)</f>
        <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3"/>
      <c r="BL12" s="10"/>
      <c r="BM12" s="11"/>
      <c r="BN12" s="111" t="str">
        <f>IF($C8="","",$C8)</f>
        <v/>
      </c>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3"/>
      <c r="CZ12" s="10"/>
      <c r="DA12" s="11"/>
      <c r="DB12" s="111" t="str">
        <f>IF($C8="","",$C8)</f>
        <v/>
      </c>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3"/>
      <c r="EN12" s="12"/>
      <c r="EO12"/>
    </row>
    <row r="13" spans="1:145" ht="17.100000000000001" customHeight="1" x14ac:dyDescent="0.15">
      <c r="A13"/>
      <c r="B13" s="48"/>
      <c r="C13" s="52"/>
      <c r="D13" s="52"/>
      <c r="E13" s="52"/>
      <c r="F13" s="52"/>
      <c r="G13" s="52"/>
      <c r="H13" s="52"/>
      <c r="I13" s="52"/>
      <c r="J13" s="52"/>
      <c r="K13" s="52"/>
      <c r="L13" s="52"/>
      <c r="M13" s="52"/>
      <c r="N13" s="52"/>
      <c r="O13" s="52"/>
      <c r="P13" s="52"/>
      <c r="Q13" s="52"/>
      <c r="R13" s="52"/>
      <c r="S13" s="52"/>
      <c r="T13" s="52"/>
      <c r="U13" s="49"/>
      <c r="V13" s="50"/>
      <c r="W13"/>
      <c r="X13"/>
      <c r="Y13" s="7"/>
      <c r="Z13" s="111"/>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3"/>
      <c r="BL13" s="10"/>
      <c r="BM13" s="11"/>
      <c r="BN13" s="111"/>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3"/>
      <c r="CZ13" s="10"/>
      <c r="DA13" s="11"/>
      <c r="DB13" s="111"/>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3"/>
      <c r="EN13" s="12"/>
      <c r="EO13"/>
    </row>
    <row r="14" spans="1:145" ht="17.100000000000001" customHeight="1" x14ac:dyDescent="0.15">
      <c r="A14"/>
      <c r="B14" s="48"/>
      <c r="C14" s="51" t="s">
        <v>57</v>
      </c>
      <c r="D14" s="51"/>
      <c r="E14" s="51"/>
      <c r="F14" s="51"/>
      <c r="G14" s="51"/>
      <c r="H14" s="51"/>
      <c r="I14" s="51"/>
      <c r="J14" s="51"/>
      <c r="K14" s="51"/>
      <c r="L14" s="51"/>
      <c r="M14" s="51"/>
      <c r="N14" s="51"/>
      <c r="O14" s="51"/>
      <c r="P14" s="51"/>
      <c r="Q14" s="51"/>
      <c r="R14" s="51"/>
      <c r="S14" s="51"/>
      <c r="T14" s="51"/>
      <c r="U14" s="49"/>
      <c r="V14" s="50"/>
      <c r="W14"/>
      <c r="X14"/>
      <c r="Y14" s="7"/>
      <c r="Z14" s="111"/>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3"/>
      <c r="BL14" s="10"/>
      <c r="BM14" s="11"/>
      <c r="BN14" s="111"/>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3"/>
      <c r="CZ14" s="10"/>
      <c r="DA14" s="11"/>
      <c r="DB14" s="111"/>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3"/>
      <c r="EN14" s="12"/>
      <c r="EO14"/>
    </row>
    <row r="15" spans="1:145" ht="17.100000000000001" customHeight="1" x14ac:dyDescent="0.15">
      <c r="A15"/>
      <c r="B15" s="48"/>
      <c r="C15" s="134"/>
      <c r="D15" s="135"/>
      <c r="E15" s="135"/>
      <c r="F15" s="135"/>
      <c r="G15" s="135"/>
      <c r="H15" s="135"/>
      <c r="I15" s="135"/>
      <c r="J15" s="136"/>
      <c r="K15" s="51"/>
      <c r="L15" s="51"/>
      <c r="M15" s="51"/>
      <c r="N15" s="51"/>
      <c r="O15" s="51"/>
      <c r="P15" s="51"/>
      <c r="Q15" s="51"/>
      <c r="R15" s="51"/>
      <c r="S15" s="51"/>
      <c r="T15" s="51"/>
      <c r="U15" s="49"/>
      <c r="V15" s="50"/>
      <c r="W15"/>
      <c r="X15"/>
      <c r="Y15" s="7"/>
      <c r="Z15" s="111" t="str">
        <f>IF($C12="","",$C12)</f>
        <v/>
      </c>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3"/>
      <c r="BL15" s="10"/>
      <c r="BM15" s="11"/>
      <c r="BN15" s="111" t="str">
        <f>IF($C12="","",$C12)</f>
        <v/>
      </c>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3"/>
      <c r="CZ15" s="10"/>
      <c r="DA15" s="11"/>
      <c r="DB15" s="111" t="str">
        <f>IF($C12="","",$C12)</f>
        <v/>
      </c>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3"/>
      <c r="EN15" s="12"/>
      <c r="EO15"/>
    </row>
    <row r="16" spans="1:145" ht="17.100000000000001" customHeight="1" x14ac:dyDescent="0.15">
      <c r="A16"/>
      <c r="B16" s="48"/>
      <c r="C16" s="167" t="s">
        <v>103</v>
      </c>
      <c r="D16" s="167"/>
      <c r="E16" s="167"/>
      <c r="F16" s="167"/>
      <c r="G16" s="167"/>
      <c r="H16" s="167"/>
      <c r="I16" s="167"/>
      <c r="J16" s="167"/>
      <c r="K16" s="167"/>
      <c r="L16" s="167"/>
      <c r="M16" s="167"/>
      <c r="N16" s="167"/>
      <c r="O16" s="167"/>
      <c r="P16" s="167"/>
      <c r="Q16" s="167"/>
      <c r="R16" s="167"/>
      <c r="S16" s="167"/>
      <c r="T16" s="167"/>
      <c r="U16" s="49"/>
      <c r="V16" s="50"/>
      <c r="W16"/>
      <c r="X16"/>
      <c r="Y16" s="7"/>
      <c r="Z16" s="111"/>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3"/>
      <c r="BL16" s="10"/>
      <c r="BM16" s="11"/>
      <c r="BN16" s="111"/>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3"/>
      <c r="CZ16" s="10"/>
      <c r="DA16" s="11"/>
      <c r="DB16" s="111"/>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3"/>
      <c r="EN16" s="12"/>
      <c r="EO16"/>
    </row>
    <row r="17" spans="1:145" ht="17.100000000000001" customHeight="1" x14ac:dyDescent="0.15">
      <c r="A17"/>
      <c r="B17" s="48"/>
      <c r="C17" s="168" t="s">
        <v>138</v>
      </c>
      <c r="D17" s="168"/>
      <c r="E17" s="168"/>
      <c r="F17" s="168"/>
      <c r="G17" s="168"/>
      <c r="H17" s="168"/>
      <c r="I17" s="168"/>
      <c r="J17" s="168"/>
      <c r="K17" s="168"/>
      <c r="L17" s="168"/>
      <c r="M17" s="168"/>
      <c r="N17" s="168"/>
      <c r="O17" s="168"/>
      <c r="P17" s="168"/>
      <c r="Q17" s="168"/>
      <c r="R17" s="168"/>
      <c r="S17" s="168"/>
      <c r="T17" s="168"/>
      <c r="U17" s="49"/>
      <c r="V17" s="50"/>
      <c r="W17"/>
      <c r="X17"/>
      <c r="Y17" s="7"/>
      <c r="Z17" s="164"/>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6"/>
      <c r="BL17" s="10"/>
      <c r="BM17" s="11"/>
      <c r="BN17" s="164"/>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6"/>
      <c r="CZ17" s="10"/>
      <c r="DA17" s="11"/>
      <c r="DB17" s="164"/>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6"/>
      <c r="EN17" s="12"/>
      <c r="EO17"/>
    </row>
    <row r="18" spans="1:145" ht="13.5" customHeight="1" x14ac:dyDescent="0.15">
      <c r="A18"/>
      <c r="B18" s="48"/>
      <c r="C18" s="53"/>
      <c r="D18" s="53"/>
      <c r="E18" s="49"/>
      <c r="F18" s="49"/>
      <c r="G18" s="54"/>
      <c r="H18" s="54"/>
      <c r="I18" s="54"/>
      <c r="J18" s="54"/>
      <c r="K18" s="54"/>
      <c r="L18" s="54"/>
      <c r="M18" s="54"/>
      <c r="N18" s="54"/>
      <c r="O18" s="54"/>
      <c r="P18" s="54"/>
      <c r="Q18" s="54"/>
      <c r="R18" s="54"/>
      <c r="S18" s="54"/>
      <c r="T18" s="54"/>
      <c r="U18" s="49"/>
      <c r="V18" s="50"/>
      <c r="W18"/>
      <c r="X18"/>
      <c r="Y18" s="7"/>
      <c r="Z18" s="107" t="s">
        <v>7</v>
      </c>
      <c r="AA18" s="107"/>
      <c r="AB18" s="107"/>
      <c r="AC18" s="107"/>
      <c r="AD18" s="107"/>
      <c r="AE18" s="101" t="s">
        <v>52</v>
      </c>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8" t="s">
        <v>131</v>
      </c>
      <c r="BC18" s="109"/>
      <c r="BD18" s="109"/>
      <c r="BE18" s="109"/>
      <c r="BF18" s="109"/>
      <c r="BG18" s="109"/>
      <c r="BH18" s="109"/>
      <c r="BI18" s="109"/>
      <c r="BJ18" s="109"/>
      <c r="BK18" s="110"/>
      <c r="BL18" s="10"/>
      <c r="BM18" s="11"/>
      <c r="BN18" s="107" t="s">
        <v>7</v>
      </c>
      <c r="BO18" s="107"/>
      <c r="BP18" s="107"/>
      <c r="BQ18" s="107"/>
      <c r="BR18" s="107"/>
      <c r="BS18" s="101" t="s">
        <v>52</v>
      </c>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8" t="s">
        <v>131</v>
      </c>
      <c r="CQ18" s="109"/>
      <c r="CR18" s="109"/>
      <c r="CS18" s="109"/>
      <c r="CT18" s="109"/>
      <c r="CU18" s="109"/>
      <c r="CV18" s="109"/>
      <c r="CW18" s="109"/>
      <c r="CX18" s="109"/>
      <c r="CY18" s="110"/>
      <c r="CZ18" s="10"/>
      <c r="DA18" s="11"/>
      <c r="DB18" s="107" t="s">
        <v>7</v>
      </c>
      <c r="DC18" s="107"/>
      <c r="DD18" s="107"/>
      <c r="DE18" s="107"/>
      <c r="DF18" s="107"/>
      <c r="DG18" s="101" t="s">
        <v>52</v>
      </c>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8" t="s">
        <v>131</v>
      </c>
      <c r="EE18" s="109"/>
      <c r="EF18" s="109"/>
      <c r="EG18" s="109"/>
      <c r="EH18" s="109"/>
      <c r="EI18" s="109"/>
      <c r="EJ18" s="109"/>
      <c r="EK18" s="109"/>
      <c r="EL18" s="109"/>
      <c r="EM18" s="110"/>
      <c r="EN18" s="12"/>
      <c r="EO18"/>
    </row>
    <row r="19" spans="1:145" x14ac:dyDescent="0.15">
      <c r="A19"/>
      <c r="B19" s="48"/>
      <c r="C19" s="51" t="s">
        <v>7</v>
      </c>
      <c r="D19" s="51"/>
      <c r="E19" s="49"/>
      <c r="F19" s="49"/>
      <c r="G19" s="49"/>
      <c r="H19" s="49"/>
      <c r="I19" s="49"/>
      <c r="J19" s="49"/>
      <c r="K19" s="49"/>
      <c r="L19" s="49"/>
      <c r="M19" s="49"/>
      <c r="N19" s="49"/>
      <c r="O19" s="49"/>
      <c r="P19" s="49"/>
      <c r="Q19" s="49"/>
      <c r="R19" s="49"/>
      <c r="S19" s="49"/>
      <c r="T19" s="49"/>
      <c r="U19" s="49"/>
      <c r="V19" s="50"/>
      <c r="W19"/>
      <c r="X19"/>
      <c r="Y19" s="7"/>
      <c r="Z19" s="101" t="str">
        <f>IF($C20="","",$C20)</f>
        <v/>
      </c>
      <c r="AA19" s="101"/>
      <c r="AB19" s="101"/>
      <c r="AC19" s="101"/>
      <c r="AD19" s="101"/>
      <c r="AE19" s="101" t="str">
        <f>IF($AI41="","",VLOOKUP($AI41,$B$58:$F64,2,0))</f>
        <v/>
      </c>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t="str">
        <f>IF($C24="","",$C24)</f>
        <v/>
      </c>
      <c r="BC19" s="101"/>
      <c r="BD19" s="101"/>
      <c r="BE19" s="101"/>
      <c r="BF19" s="101"/>
      <c r="BG19" s="101"/>
      <c r="BH19" s="101"/>
      <c r="BI19" s="101"/>
      <c r="BJ19" s="101"/>
      <c r="BK19" s="101"/>
      <c r="BL19" s="10"/>
      <c r="BM19" s="11"/>
      <c r="BN19" s="101" t="str">
        <f>IF($C20="","",$C20)</f>
        <v/>
      </c>
      <c r="BO19" s="101"/>
      <c r="BP19" s="101"/>
      <c r="BQ19" s="101"/>
      <c r="BR19" s="101"/>
      <c r="BS19" s="101" t="str">
        <f>IF($AI41="","",VLOOKUP($AI41,$B$58:$F64,2,0))</f>
        <v/>
      </c>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t="str">
        <f>IF($C24="","",$C24)</f>
        <v/>
      </c>
      <c r="CQ19" s="101"/>
      <c r="CR19" s="101"/>
      <c r="CS19" s="101"/>
      <c r="CT19" s="101"/>
      <c r="CU19" s="101"/>
      <c r="CV19" s="101"/>
      <c r="CW19" s="101"/>
      <c r="CX19" s="101"/>
      <c r="CY19" s="101"/>
      <c r="CZ19" s="10"/>
      <c r="DA19" s="11"/>
      <c r="DB19" s="101" t="str">
        <f>IF($C20="","",$C20)</f>
        <v/>
      </c>
      <c r="DC19" s="101"/>
      <c r="DD19" s="101"/>
      <c r="DE19" s="101"/>
      <c r="DF19" s="101"/>
      <c r="DG19" s="101" t="str">
        <f>IF($AI41="","",VLOOKUP($AI41,$B$58:$F64,2,0))</f>
        <v/>
      </c>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t="str">
        <f>IF($C24="","",$C24)</f>
        <v/>
      </c>
      <c r="EE19" s="101"/>
      <c r="EF19" s="101"/>
      <c r="EG19" s="101"/>
      <c r="EH19" s="101"/>
      <c r="EI19" s="101"/>
      <c r="EJ19" s="101"/>
      <c r="EK19" s="101"/>
      <c r="EL19" s="101"/>
      <c r="EM19" s="101"/>
      <c r="EN19" s="12"/>
      <c r="EO19"/>
    </row>
    <row r="20" spans="1:145" ht="12" customHeight="1" x14ac:dyDescent="0.15">
      <c r="A20"/>
      <c r="B20" s="48"/>
      <c r="C20" s="134"/>
      <c r="D20" s="135"/>
      <c r="E20" s="135"/>
      <c r="F20" s="136"/>
      <c r="G20" s="55" t="s">
        <v>60</v>
      </c>
      <c r="H20" s="56"/>
      <c r="I20" s="56"/>
      <c r="J20" s="56"/>
      <c r="K20" s="56"/>
      <c r="L20" s="56"/>
      <c r="M20" s="56"/>
      <c r="N20" s="56"/>
      <c r="O20" s="56"/>
      <c r="P20" s="56"/>
      <c r="Q20" s="56"/>
      <c r="R20" s="56"/>
      <c r="S20" s="56"/>
      <c r="T20" s="56"/>
      <c r="U20" s="49"/>
      <c r="V20" s="50"/>
      <c r="W20"/>
      <c r="X20"/>
      <c r="Y20" s="7"/>
      <c r="Z20" s="171" t="s">
        <v>143</v>
      </c>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08" t="s">
        <v>53</v>
      </c>
      <c r="BA20" s="109"/>
      <c r="BB20" s="109"/>
      <c r="BC20" s="109"/>
      <c r="BD20" s="109"/>
      <c r="BE20" s="109"/>
      <c r="BF20" s="109"/>
      <c r="BG20" s="109"/>
      <c r="BH20" s="109"/>
      <c r="BI20" s="109"/>
      <c r="BJ20" s="109"/>
      <c r="BK20" s="110"/>
      <c r="BL20" s="10"/>
      <c r="BM20" s="11"/>
      <c r="BN20" s="171" t="s">
        <v>143</v>
      </c>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08" t="s">
        <v>53</v>
      </c>
      <c r="CO20" s="109"/>
      <c r="CP20" s="109"/>
      <c r="CQ20" s="109"/>
      <c r="CR20" s="109"/>
      <c r="CS20" s="109"/>
      <c r="CT20" s="109"/>
      <c r="CU20" s="109"/>
      <c r="CV20" s="109"/>
      <c r="CW20" s="109"/>
      <c r="CX20" s="109"/>
      <c r="CY20" s="110"/>
      <c r="CZ20" s="10"/>
      <c r="DA20" s="11"/>
      <c r="DB20" s="171" t="s">
        <v>143</v>
      </c>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08" t="s">
        <v>53</v>
      </c>
      <c r="EC20" s="109"/>
      <c r="ED20" s="109"/>
      <c r="EE20" s="109"/>
      <c r="EF20" s="109"/>
      <c r="EG20" s="109"/>
      <c r="EH20" s="109"/>
      <c r="EI20" s="109"/>
      <c r="EJ20" s="109"/>
      <c r="EK20" s="109"/>
      <c r="EL20" s="109"/>
      <c r="EM20" s="110"/>
      <c r="EN20" s="12"/>
      <c r="EO20"/>
    </row>
    <row r="21" spans="1:145" ht="11.45" hidden="1" customHeight="1" x14ac:dyDescent="0.15">
      <c r="A21"/>
      <c r="B21" s="39"/>
      <c r="C21" s="35"/>
      <c r="D21" s="35"/>
      <c r="E21" s="35"/>
      <c r="F21" s="35"/>
      <c r="G21" s="42"/>
      <c r="H21" s="42"/>
      <c r="I21" s="42"/>
      <c r="J21" s="42"/>
      <c r="K21" s="42"/>
      <c r="L21" s="42"/>
      <c r="M21" s="42"/>
      <c r="N21" s="42"/>
      <c r="O21" s="42"/>
      <c r="P21" s="42"/>
      <c r="Q21" s="42"/>
      <c r="R21" s="42"/>
      <c r="S21" s="42"/>
      <c r="T21" s="42"/>
      <c r="U21" s="40"/>
      <c r="V21" s="41"/>
      <c r="W21"/>
      <c r="X21"/>
      <c r="Y21" s="7"/>
      <c r="Z21" s="120" t="str">
        <f>IF($C28="","",$C28)</f>
        <v/>
      </c>
      <c r="AA21" s="121"/>
      <c r="AB21" s="121"/>
      <c r="AC21" s="36"/>
      <c r="AD21" s="36"/>
      <c r="AE21" s="36"/>
      <c r="AF21" s="36"/>
      <c r="AG21" s="36"/>
      <c r="AH21" s="36"/>
      <c r="AI21" s="36"/>
      <c r="AJ21" s="36"/>
      <c r="AK21" s="36"/>
      <c r="AL21" s="36"/>
      <c r="AM21" s="36"/>
      <c r="AN21" s="121" t="str">
        <f>IF($L28="","",$L28)</f>
        <v/>
      </c>
      <c r="AO21" s="121"/>
      <c r="AP21" s="121"/>
      <c r="AQ21" s="36"/>
      <c r="AR21" s="36"/>
      <c r="AS21" s="36"/>
      <c r="AT21" s="36"/>
      <c r="AU21" s="36"/>
      <c r="AV21" s="36"/>
      <c r="AW21" s="36"/>
      <c r="AX21" s="36"/>
      <c r="AY21" s="36"/>
      <c r="AZ21" s="122" t="str">
        <f>IF($C31="","",IF($C31="確定（見込）","確定",$C31))</f>
        <v/>
      </c>
      <c r="BA21" s="123"/>
      <c r="BB21" s="123"/>
      <c r="BC21" s="123"/>
      <c r="BD21" s="123"/>
      <c r="BE21" s="123"/>
      <c r="BF21" s="117" t="s">
        <v>51</v>
      </c>
      <c r="BG21" s="117" t="str">
        <f>IF($J31="",IF($C31="確定（見込）","見込",""),$J31)</f>
        <v/>
      </c>
      <c r="BH21" s="117"/>
      <c r="BI21" s="117"/>
      <c r="BJ21" s="117"/>
      <c r="BK21" s="118" t="s">
        <v>50</v>
      </c>
      <c r="BL21" s="10"/>
      <c r="BM21" s="11"/>
      <c r="BN21" s="120" t="str">
        <f>IF($C28="","",$C28)</f>
        <v/>
      </c>
      <c r="BO21" s="121"/>
      <c r="BP21" s="121"/>
      <c r="BQ21" s="36"/>
      <c r="BR21" s="36"/>
      <c r="BS21" s="36"/>
      <c r="BT21" s="36"/>
      <c r="BU21" s="36"/>
      <c r="BV21" s="36"/>
      <c r="BW21" s="36"/>
      <c r="BX21" s="36"/>
      <c r="BY21" s="36"/>
      <c r="BZ21" s="36"/>
      <c r="CA21" s="36"/>
      <c r="CB21" s="121" t="str">
        <f>IF($L28="","",$L28)</f>
        <v/>
      </c>
      <c r="CC21" s="121"/>
      <c r="CD21" s="121"/>
      <c r="CE21" s="36"/>
      <c r="CF21" s="36"/>
      <c r="CG21" s="36"/>
      <c r="CH21" s="36"/>
      <c r="CI21" s="36"/>
      <c r="CJ21" s="36"/>
      <c r="CK21" s="36"/>
      <c r="CL21" s="36"/>
      <c r="CM21" s="36"/>
      <c r="CN21" s="122" t="str">
        <f>IF($C31="","",IF($C31="確定（見込）","確定",$C31))</f>
        <v/>
      </c>
      <c r="CO21" s="123"/>
      <c r="CP21" s="123"/>
      <c r="CQ21" s="123"/>
      <c r="CR21" s="123"/>
      <c r="CS21" s="123"/>
      <c r="CT21" s="117" t="s">
        <v>51</v>
      </c>
      <c r="CU21" s="117" t="str">
        <f>IF($J31="",IF($C31="確定（見込）","見込",""),$J31)</f>
        <v/>
      </c>
      <c r="CV21" s="117"/>
      <c r="CW21" s="117"/>
      <c r="CX21" s="117"/>
      <c r="CY21" s="118" t="s">
        <v>50</v>
      </c>
      <c r="CZ21" s="10"/>
      <c r="DA21" s="11"/>
      <c r="DB21" s="120" t="str">
        <f>IF($C28="","",$C28)</f>
        <v/>
      </c>
      <c r="DC21" s="121"/>
      <c r="DD21" s="121"/>
      <c r="DE21" s="36"/>
      <c r="DF21" s="36"/>
      <c r="DG21" s="36"/>
      <c r="DH21" s="36"/>
      <c r="DI21" s="36"/>
      <c r="DJ21" s="36"/>
      <c r="DK21" s="36"/>
      <c r="DL21" s="36"/>
      <c r="DM21" s="36"/>
      <c r="DN21" s="36"/>
      <c r="DO21" s="36"/>
      <c r="DP21" s="121" t="str">
        <f>IF($L28="","",$L28)</f>
        <v/>
      </c>
      <c r="DQ21" s="121"/>
      <c r="DR21" s="121"/>
      <c r="DS21" s="36"/>
      <c r="DT21" s="36"/>
      <c r="DU21" s="36"/>
      <c r="DV21" s="36"/>
      <c r="DW21" s="36"/>
      <c r="DX21" s="36"/>
      <c r="DY21" s="36"/>
      <c r="DZ21" s="36"/>
      <c r="EA21" s="36"/>
      <c r="EB21" s="122" t="str">
        <f>IF($C31="","",IF($C31="確定（見込）","確定",$C31))</f>
        <v/>
      </c>
      <c r="EC21" s="123"/>
      <c r="ED21" s="123"/>
      <c r="EE21" s="123"/>
      <c r="EF21" s="123"/>
      <c r="EG21" s="123"/>
      <c r="EH21" s="117" t="s">
        <v>51</v>
      </c>
      <c r="EI21" s="117" t="str">
        <f>IF($J31="",IF($C31="確定（見込）","見込",""),$J31)</f>
        <v/>
      </c>
      <c r="EJ21" s="117"/>
      <c r="EK21" s="117"/>
      <c r="EL21" s="117"/>
      <c r="EM21" s="118" t="s">
        <v>50</v>
      </c>
      <c r="EN21" s="12"/>
      <c r="EO21"/>
    </row>
    <row r="22" spans="1:145" ht="22.9" customHeight="1" x14ac:dyDescent="0.15">
      <c r="A22"/>
      <c r="B22" s="48"/>
      <c r="C22" s="180" t="s">
        <v>58</v>
      </c>
      <c r="D22" s="180"/>
      <c r="E22" s="180"/>
      <c r="F22" s="180"/>
      <c r="G22" s="49"/>
      <c r="H22" s="49"/>
      <c r="I22" s="49"/>
      <c r="J22" s="49"/>
      <c r="K22" s="49"/>
      <c r="L22" s="49"/>
      <c r="M22" s="49"/>
      <c r="N22" s="49"/>
      <c r="O22" s="49"/>
      <c r="P22" s="49"/>
      <c r="Q22" s="49"/>
      <c r="R22" s="49"/>
      <c r="S22" s="49"/>
      <c r="T22" s="49"/>
      <c r="U22" s="49"/>
      <c r="V22" s="50"/>
      <c r="W22"/>
      <c r="X22"/>
      <c r="Y22" s="7"/>
      <c r="Z22" s="103" t="str">
        <f>IF(C28="","",IF(C28="平成","平成","令和"))&amp;IF($E28="","　",$E28)&amp;"年"&amp;IF(G28="","　",G28)&amp;"月"&amp;IF(I28="","　",I28)&amp;"日"</f>
        <v>　年　月　日</v>
      </c>
      <c r="AA22" s="104"/>
      <c r="AB22" s="104"/>
      <c r="AC22" s="104"/>
      <c r="AD22" s="104"/>
      <c r="AE22" s="104"/>
      <c r="AF22" s="104"/>
      <c r="AG22" s="104"/>
      <c r="AH22" s="104"/>
      <c r="AI22" s="104"/>
      <c r="AJ22" s="104"/>
      <c r="AK22" s="104"/>
      <c r="AL22" s="102" t="s">
        <v>48</v>
      </c>
      <c r="AM22" s="102"/>
      <c r="AN22" s="105" t="str">
        <f>IF(L28="","",IF(L28="平成","平成","令和"))&amp;IF($N28="","　",$N28)&amp;"年"&amp;IF(P28="","　",P28)&amp;"月"&amp;IF(R28="","　",R28)&amp;"日"</f>
        <v>　年　月　日</v>
      </c>
      <c r="AO22" s="104"/>
      <c r="AP22" s="104"/>
      <c r="AQ22" s="104"/>
      <c r="AR22" s="104"/>
      <c r="AS22" s="104"/>
      <c r="AT22" s="104"/>
      <c r="AU22" s="104"/>
      <c r="AV22" s="104"/>
      <c r="AW22" s="104"/>
      <c r="AX22" s="104"/>
      <c r="AY22" s="106"/>
      <c r="AZ22" s="124"/>
      <c r="BA22" s="102"/>
      <c r="BB22" s="102"/>
      <c r="BC22" s="102"/>
      <c r="BD22" s="102"/>
      <c r="BE22" s="102"/>
      <c r="BF22" s="105"/>
      <c r="BG22" s="105"/>
      <c r="BH22" s="105"/>
      <c r="BI22" s="105"/>
      <c r="BJ22" s="105"/>
      <c r="BK22" s="119"/>
      <c r="BL22" s="10"/>
      <c r="BM22" s="11"/>
      <c r="BN22" s="103" t="str">
        <f>$Z22</f>
        <v>　年　月　日</v>
      </c>
      <c r="BO22" s="104"/>
      <c r="BP22" s="104"/>
      <c r="BQ22" s="104"/>
      <c r="BR22" s="104"/>
      <c r="BS22" s="104"/>
      <c r="BT22" s="104"/>
      <c r="BU22" s="104"/>
      <c r="BV22" s="104"/>
      <c r="BW22" s="104"/>
      <c r="BX22" s="104"/>
      <c r="BY22" s="104"/>
      <c r="BZ22" s="102" t="s">
        <v>48</v>
      </c>
      <c r="CA22" s="102"/>
      <c r="CB22" s="105" t="str">
        <f>$AN22</f>
        <v>　年　月　日</v>
      </c>
      <c r="CC22" s="104"/>
      <c r="CD22" s="104"/>
      <c r="CE22" s="104"/>
      <c r="CF22" s="104"/>
      <c r="CG22" s="104"/>
      <c r="CH22" s="104"/>
      <c r="CI22" s="104"/>
      <c r="CJ22" s="104"/>
      <c r="CK22" s="104"/>
      <c r="CL22" s="104"/>
      <c r="CM22" s="106"/>
      <c r="CN22" s="124"/>
      <c r="CO22" s="102"/>
      <c r="CP22" s="102"/>
      <c r="CQ22" s="102"/>
      <c r="CR22" s="102"/>
      <c r="CS22" s="102"/>
      <c r="CT22" s="105"/>
      <c r="CU22" s="105"/>
      <c r="CV22" s="105"/>
      <c r="CW22" s="105"/>
      <c r="CX22" s="105"/>
      <c r="CY22" s="119"/>
      <c r="CZ22" s="10"/>
      <c r="DA22" s="11"/>
      <c r="DB22" s="103" t="str">
        <f>$Z22</f>
        <v>　年　月　日</v>
      </c>
      <c r="DC22" s="104"/>
      <c r="DD22" s="104"/>
      <c r="DE22" s="104"/>
      <c r="DF22" s="104"/>
      <c r="DG22" s="104"/>
      <c r="DH22" s="104"/>
      <c r="DI22" s="104"/>
      <c r="DJ22" s="104"/>
      <c r="DK22" s="104"/>
      <c r="DL22" s="104"/>
      <c r="DM22" s="104"/>
      <c r="DN22" s="102" t="s">
        <v>48</v>
      </c>
      <c r="DO22" s="102"/>
      <c r="DP22" s="105" t="str">
        <f>$AN22</f>
        <v>　年　月　日</v>
      </c>
      <c r="DQ22" s="104"/>
      <c r="DR22" s="104"/>
      <c r="DS22" s="104"/>
      <c r="DT22" s="104"/>
      <c r="DU22" s="104"/>
      <c r="DV22" s="104"/>
      <c r="DW22" s="104"/>
      <c r="DX22" s="104"/>
      <c r="DY22" s="104"/>
      <c r="DZ22" s="104"/>
      <c r="EA22" s="106"/>
      <c r="EB22" s="124"/>
      <c r="EC22" s="102"/>
      <c r="ED22" s="102"/>
      <c r="EE22" s="102"/>
      <c r="EF22" s="102"/>
      <c r="EG22" s="102"/>
      <c r="EH22" s="105"/>
      <c r="EI22" s="105"/>
      <c r="EJ22" s="105"/>
      <c r="EK22" s="105"/>
      <c r="EL22" s="105"/>
      <c r="EM22" s="119"/>
      <c r="EN22" s="12"/>
      <c r="EO22"/>
    </row>
    <row r="23" spans="1:145" ht="8.1" customHeight="1" x14ac:dyDescent="0.15">
      <c r="A23"/>
      <c r="B23" s="48"/>
      <c r="C23" s="181"/>
      <c r="D23" s="181"/>
      <c r="E23" s="181"/>
      <c r="F23" s="181"/>
      <c r="G23" s="49"/>
      <c r="H23" s="49"/>
      <c r="I23" s="49"/>
      <c r="J23" s="49"/>
      <c r="K23" s="49"/>
      <c r="L23" s="49"/>
      <c r="M23" s="49"/>
      <c r="N23" s="49"/>
      <c r="O23" s="49"/>
      <c r="P23" s="49"/>
      <c r="Q23" s="49"/>
      <c r="R23" s="49"/>
      <c r="S23" s="49"/>
      <c r="T23" s="49"/>
      <c r="U23" s="49"/>
      <c r="V23" s="50"/>
      <c r="W23"/>
      <c r="X23"/>
      <c r="Y23" s="7"/>
      <c r="Z23" s="182" t="s">
        <v>8</v>
      </c>
      <c r="AA23" s="182"/>
      <c r="AB23" s="182"/>
      <c r="AC23" s="185" t="s">
        <v>9</v>
      </c>
      <c r="AD23" s="185"/>
      <c r="AE23" s="185"/>
      <c r="AF23" s="185"/>
      <c r="AG23" s="185"/>
      <c r="AH23" s="185"/>
      <c r="AI23" s="185"/>
      <c r="AJ23" s="185"/>
      <c r="AK23" s="185"/>
      <c r="AL23" s="185"/>
      <c r="AM23" s="186" t="s">
        <v>13</v>
      </c>
      <c r="AN23" s="187"/>
      <c r="AO23" s="173"/>
      <c r="AP23" s="174"/>
      <c r="AQ23" s="175" t="s">
        <v>40</v>
      </c>
      <c r="AR23" s="176"/>
      <c r="AS23" s="177"/>
      <c r="AT23" s="175"/>
      <c r="AU23" s="175"/>
      <c r="AV23" s="175"/>
      <c r="AW23" s="175" t="s">
        <v>41</v>
      </c>
      <c r="AX23" s="176"/>
      <c r="AY23" s="177"/>
      <c r="AZ23" s="175"/>
      <c r="BA23" s="175"/>
      <c r="BB23" s="175"/>
      <c r="BC23" s="175" t="s">
        <v>42</v>
      </c>
      <c r="BD23" s="176"/>
      <c r="BE23" s="177"/>
      <c r="BF23" s="175"/>
      <c r="BG23" s="175"/>
      <c r="BH23" s="175"/>
      <c r="BI23" s="190"/>
      <c r="BJ23" s="191"/>
      <c r="BK23" s="16" t="s">
        <v>43</v>
      </c>
      <c r="BL23" s="10"/>
      <c r="BM23" s="11"/>
      <c r="BN23" s="182" t="s">
        <v>8</v>
      </c>
      <c r="BO23" s="182"/>
      <c r="BP23" s="182"/>
      <c r="BQ23" s="185" t="s">
        <v>9</v>
      </c>
      <c r="BR23" s="185"/>
      <c r="BS23" s="185"/>
      <c r="BT23" s="185"/>
      <c r="BU23" s="185"/>
      <c r="BV23" s="185"/>
      <c r="BW23" s="185"/>
      <c r="BX23" s="185"/>
      <c r="BY23" s="185"/>
      <c r="BZ23" s="185"/>
      <c r="CA23" s="186" t="s">
        <v>13</v>
      </c>
      <c r="CB23" s="187"/>
      <c r="CC23" s="173"/>
      <c r="CD23" s="174"/>
      <c r="CE23" s="175" t="s">
        <v>40</v>
      </c>
      <c r="CF23" s="176"/>
      <c r="CG23" s="177"/>
      <c r="CH23" s="175"/>
      <c r="CI23" s="175"/>
      <c r="CJ23" s="175"/>
      <c r="CK23" s="175" t="s">
        <v>41</v>
      </c>
      <c r="CL23" s="176"/>
      <c r="CM23" s="177"/>
      <c r="CN23" s="175"/>
      <c r="CO23" s="175"/>
      <c r="CP23" s="175"/>
      <c r="CQ23" s="175" t="s">
        <v>42</v>
      </c>
      <c r="CR23" s="176"/>
      <c r="CS23" s="177"/>
      <c r="CT23" s="175"/>
      <c r="CU23" s="175"/>
      <c r="CV23" s="175"/>
      <c r="CW23" s="190"/>
      <c r="CX23" s="191"/>
      <c r="CY23" s="16" t="s">
        <v>43</v>
      </c>
      <c r="CZ23" s="10"/>
      <c r="DA23" s="11"/>
      <c r="DB23" s="182" t="s">
        <v>8</v>
      </c>
      <c r="DC23" s="182"/>
      <c r="DD23" s="182"/>
      <c r="DE23" s="185" t="s">
        <v>9</v>
      </c>
      <c r="DF23" s="185"/>
      <c r="DG23" s="185"/>
      <c r="DH23" s="185"/>
      <c r="DI23" s="185"/>
      <c r="DJ23" s="185"/>
      <c r="DK23" s="185"/>
      <c r="DL23" s="185"/>
      <c r="DM23" s="185"/>
      <c r="DN23" s="185"/>
      <c r="DO23" s="186" t="s">
        <v>13</v>
      </c>
      <c r="DP23" s="187"/>
      <c r="DQ23" s="173"/>
      <c r="DR23" s="174"/>
      <c r="DS23" s="175" t="s">
        <v>40</v>
      </c>
      <c r="DT23" s="176"/>
      <c r="DU23" s="177"/>
      <c r="DV23" s="175"/>
      <c r="DW23" s="175"/>
      <c r="DX23" s="175"/>
      <c r="DY23" s="175" t="s">
        <v>41</v>
      </c>
      <c r="DZ23" s="176"/>
      <c r="EA23" s="177"/>
      <c r="EB23" s="175"/>
      <c r="EC23" s="175"/>
      <c r="ED23" s="175"/>
      <c r="EE23" s="175" t="s">
        <v>42</v>
      </c>
      <c r="EF23" s="176"/>
      <c r="EG23" s="177"/>
      <c r="EH23" s="175"/>
      <c r="EI23" s="175"/>
      <c r="EJ23" s="175"/>
      <c r="EK23" s="190"/>
      <c r="EL23" s="191"/>
      <c r="EM23" s="16" t="s">
        <v>43</v>
      </c>
      <c r="EN23" s="12"/>
      <c r="EO23"/>
    </row>
    <row r="24" spans="1:145" ht="12.95" customHeight="1" x14ac:dyDescent="0.15">
      <c r="A24"/>
      <c r="B24" s="48"/>
      <c r="C24" s="134"/>
      <c r="D24" s="135"/>
      <c r="E24" s="135"/>
      <c r="F24" s="135"/>
      <c r="G24" s="136"/>
      <c r="H24" s="51"/>
      <c r="I24" s="51"/>
      <c r="J24" s="49"/>
      <c r="K24" s="49"/>
      <c r="L24" s="49"/>
      <c r="M24" s="49"/>
      <c r="N24" s="49"/>
      <c r="O24" s="49"/>
      <c r="P24" s="49"/>
      <c r="Q24" s="49"/>
      <c r="R24" s="49"/>
      <c r="S24" s="49"/>
      <c r="T24" s="49"/>
      <c r="U24" s="49"/>
      <c r="V24" s="50"/>
      <c r="W24"/>
      <c r="X24"/>
      <c r="Y24" s="7"/>
      <c r="Z24" s="183"/>
      <c r="AA24" s="183"/>
      <c r="AB24" s="183"/>
      <c r="AC24" s="178"/>
      <c r="AD24" s="178"/>
      <c r="AE24" s="178"/>
      <c r="AF24" s="178"/>
      <c r="AG24" s="178"/>
      <c r="AH24" s="178"/>
      <c r="AI24" s="178"/>
      <c r="AJ24" s="178"/>
      <c r="AK24" s="178"/>
      <c r="AL24" s="178"/>
      <c r="AM24" s="188"/>
      <c r="AN24" s="189"/>
      <c r="AO24" s="116" t="str">
        <f>IF($J37&lt;10000000000,"",LEFT(RIGHT($J37,11)))</f>
        <v/>
      </c>
      <c r="AP24" s="114"/>
      <c r="AQ24" s="114" t="str">
        <f>IF($J37&lt;1000000000,"",LEFT(RIGHT($J37,10)))</f>
        <v/>
      </c>
      <c r="AR24" s="115"/>
      <c r="AS24" s="116" t="str">
        <f>IF($J37&lt;100000000,"",LEFT(RIGHT($J37,9)))</f>
        <v/>
      </c>
      <c r="AT24" s="114"/>
      <c r="AU24" s="114" t="str">
        <f>IF($J37&lt;10000000,"",LEFT(RIGHT($J37,8)))</f>
        <v/>
      </c>
      <c r="AV24" s="114"/>
      <c r="AW24" s="114" t="str">
        <f>IF($J37&lt;1000000,"",LEFT(RIGHT($J37,7)))</f>
        <v/>
      </c>
      <c r="AX24" s="115"/>
      <c r="AY24" s="116" t="str">
        <f>IF($J37&lt;100000,"",LEFT(RIGHT($J37,6)))</f>
        <v/>
      </c>
      <c r="AZ24" s="114"/>
      <c r="BA24" s="114" t="str">
        <f>IF($J37&lt;10000,"",LEFT(RIGHT($J37,5)))</f>
        <v/>
      </c>
      <c r="BB24" s="114"/>
      <c r="BC24" s="114" t="str">
        <f>IF($J37&lt;1000,"",LEFT(RIGHT($J37,4)))</f>
        <v/>
      </c>
      <c r="BD24" s="115"/>
      <c r="BE24" s="116" t="str">
        <f>IF($J37&lt;100,"",LEFT(RIGHT($J37,3)))</f>
        <v/>
      </c>
      <c r="BF24" s="114"/>
      <c r="BG24" s="114" t="str">
        <f>IF($J37&lt;10,"",LEFT(RIGHT($J37,2)))</f>
        <v/>
      </c>
      <c r="BH24" s="114"/>
      <c r="BI24" s="114" t="str">
        <f>IF($J37&lt;1,"",LEFT(RIGHT($J37,1)))</f>
        <v/>
      </c>
      <c r="BJ24" s="192"/>
      <c r="BK24" s="17"/>
      <c r="BL24" s="10"/>
      <c r="BM24" s="11"/>
      <c r="BN24" s="183"/>
      <c r="BO24" s="183"/>
      <c r="BP24" s="183"/>
      <c r="BQ24" s="178"/>
      <c r="BR24" s="178"/>
      <c r="BS24" s="178"/>
      <c r="BT24" s="178"/>
      <c r="BU24" s="178"/>
      <c r="BV24" s="178"/>
      <c r="BW24" s="178"/>
      <c r="BX24" s="178"/>
      <c r="BY24" s="178"/>
      <c r="BZ24" s="178"/>
      <c r="CA24" s="188"/>
      <c r="CB24" s="189"/>
      <c r="CC24" s="116" t="str">
        <f>IF($J37&lt;10000000000,"",LEFT(RIGHT($J37,11)))</f>
        <v/>
      </c>
      <c r="CD24" s="114"/>
      <c r="CE24" s="114" t="str">
        <f>IF($J37&lt;1000000000,"",LEFT(RIGHT($J37,10)))</f>
        <v/>
      </c>
      <c r="CF24" s="115"/>
      <c r="CG24" s="116" t="str">
        <f>IF($J37&lt;100000000,"",LEFT(RIGHT($J37,9)))</f>
        <v/>
      </c>
      <c r="CH24" s="114"/>
      <c r="CI24" s="114" t="str">
        <f>IF($J37&lt;10000000,"",LEFT(RIGHT($J37,8)))</f>
        <v/>
      </c>
      <c r="CJ24" s="114"/>
      <c r="CK24" s="114" t="str">
        <f>IF($J37&lt;1000000,"",LEFT(RIGHT($J37,7)))</f>
        <v/>
      </c>
      <c r="CL24" s="115"/>
      <c r="CM24" s="116" t="str">
        <f>IF($J37&lt;100000,"",LEFT(RIGHT($J37,6)))</f>
        <v/>
      </c>
      <c r="CN24" s="114"/>
      <c r="CO24" s="114" t="str">
        <f>IF($J37&lt;10000,"",LEFT(RIGHT($J37,5)))</f>
        <v/>
      </c>
      <c r="CP24" s="114"/>
      <c r="CQ24" s="114" t="str">
        <f>IF($J37&lt;1000,"",LEFT(RIGHT($J37,4)))</f>
        <v/>
      </c>
      <c r="CR24" s="115"/>
      <c r="CS24" s="116" t="str">
        <f>IF($J37&lt;100,"",LEFT(RIGHT($J37,3)))</f>
        <v/>
      </c>
      <c r="CT24" s="114"/>
      <c r="CU24" s="114" t="str">
        <f>IF($J37&lt;10,"",LEFT(RIGHT($J37,2)))</f>
        <v/>
      </c>
      <c r="CV24" s="114"/>
      <c r="CW24" s="114" t="str">
        <f>IF($J37&lt;1,"",LEFT(RIGHT($J37,1)))</f>
        <v/>
      </c>
      <c r="CX24" s="192"/>
      <c r="CY24" s="17"/>
      <c r="CZ24" s="10"/>
      <c r="DA24" s="11"/>
      <c r="DB24" s="183"/>
      <c r="DC24" s="183"/>
      <c r="DD24" s="183"/>
      <c r="DE24" s="178"/>
      <c r="DF24" s="178"/>
      <c r="DG24" s="178"/>
      <c r="DH24" s="178"/>
      <c r="DI24" s="178"/>
      <c r="DJ24" s="178"/>
      <c r="DK24" s="178"/>
      <c r="DL24" s="178"/>
      <c r="DM24" s="178"/>
      <c r="DN24" s="178"/>
      <c r="DO24" s="188"/>
      <c r="DP24" s="189"/>
      <c r="DQ24" s="116" t="str">
        <f>IF($J37&lt;10000000000,"",LEFT(RIGHT($J37,11)))</f>
        <v/>
      </c>
      <c r="DR24" s="114"/>
      <c r="DS24" s="114" t="str">
        <f>IF($J37&lt;1000000000,"",LEFT(RIGHT($J37,10)))</f>
        <v/>
      </c>
      <c r="DT24" s="115"/>
      <c r="DU24" s="116" t="str">
        <f>IF($J37&lt;100000000,"",LEFT(RIGHT($J37,9)))</f>
        <v/>
      </c>
      <c r="DV24" s="114"/>
      <c r="DW24" s="114" t="str">
        <f>IF($J37&lt;10000000,"",LEFT(RIGHT($J37,8)))</f>
        <v/>
      </c>
      <c r="DX24" s="114"/>
      <c r="DY24" s="114" t="str">
        <f>IF($J37&lt;1000000,"",LEFT(RIGHT($J37,7)))</f>
        <v/>
      </c>
      <c r="DZ24" s="115"/>
      <c r="EA24" s="116" t="str">
        <f>IF($J37&lt;100000,"",LEFT(RIGHT($J37,6)))</f>
        <v/>
      </c>
      <c r="EB24" s="114"/>
      <c r="EC24" s="114" t="str">
        <f>IF($J37&lt;10000,"",LEFT(RIGHT($J37,5)))</f>
        <v/>
      </c>
      <c r="ED24" s="114"/>
      <c r="EE24" s="114" t="str">
        <f>IF($J37&lt;1000,"",LEFT(RIGHT($J37,4)))</f>
        <v/>
      </c>
      <c r="EF24" s="115"/>
      <c r="EG24" s="116" t="str">
        <f>IF($J37&lt;100,"",LEFT(RIGHT($J37,3)))</f>
        <v/>
      </c>
      <c r="EH24" s="114"/>
      <c r="EI24" s="114" t="str">
        <f>IF($J37&lt;10,"",LEFT(RIGHT($J37,2)))</f>
        <v/>
      </c>
      <c r="EJ24" s="114"/>
      <c r="EK24" s="114" t="str">
        <f>IF($J37&lt;1,"",LEFT(RIGHT($J37,1)))</f>
        <v/>
      </c>
      <c r="EL24" s="192"/>
      <c r="EM24" s="17"/>
      <c r="EN24" s="12"/>
      <c r="EO24"/>
    </row>
    <row r="25" spans="1:145" ht="12.95" customHeight="1" x14ac:dyDescent="0.15">
      <c r="A25"/>
      <c r="B25" s="48"/>
      <c r="C25" s="56" t="s">
        <v>61</v>
      </c>
      <c r="D25" s="56"/>
      <c r="E25" s="52"/>
      <c r="F25" s="52"/>
      <c r="G25" s="52"/>
      <c r="H25" s="56"/>
      <c r="I25" s="51"/>
      <c r="J25" s="49"/>
      <c r="K25" s="49"/>
      <c r="L25" s="49"/>
      <c r="M25" s="49"/>
      <c r="N25" s="49"/>
      <c r="O25" s="49"/>
      <c r="P25" s="49"/>
      <c r="Q25" s="49"/>
      <c r="R25" s="49"/>
      <c r="S25" s="49"/>
      <c r="T25" s="49"/>
      <c r="U25" s="49"/>
      <c r="V25" s="50"/>
      <c r="W25"/>
      <c r="X25"/>
      <c r="Y25" s="7"/>
      <c r="Z25" s="183"/>
      <c r="AA25" s="183"/>
      <c r="AB25" s="183"/>
      <c r="AC25" s="178" t="s">
        <v>10</v>
      </c>
      <c r="AD25" s="178"/>
      <c r="AE25" s="178"/>
      <c r="AF25" s="178"/>
      <c r="AG25" s="178"/>
      <c r="AH25" s="178"/>
      <c r="AI25" s="178"/>
      <c r="AJ25" s="178"/>
      <c r="AK25" s="178"/>
      <c r="AL25" s="178"/>
      <c r="AM25" s="179" t="s">
        <v>14</v>
      </c>
      <c r="AN25" s="110"/>
      <c r="AO25" s="116" t="str">
        <f t="shared" ref="AO25:AO39" si="0">IF($J38&lt;10000000000,"",LEFT(RIGHT($J38,11)))</f>
        <v/>
      </c>
      <c r="AP25" s="114"/>
      <c r="AQ25" s="114" t="str">
        <f t="shared" ref="AQ25:AQ39" si="1">IF($J38&lt;1000000000,"",LEFT(RIGHT($J38,10)))</f>
        <v/>
      </c>
      <c r="AR25" s="115"/>
      <c r="AS25" s="116" t="str">
        <f t="shared" ref="AS25:AS39" si="2">IF($J38&lt;100000000,"",LEFT(RIGHT($J38,9)))</f>
        <v/>
      </c>
      <c r="AT25" s="114"/>
      <c r="AU25" s="114" t="str">
        <f t="shared" ref="AU25:AU39" si="3">IF($J38&lt;10000000,"",LEFT(RIGHT($J38,8)))</f>
        <v/>
      </c>
      <c r="AV25" s="114"/>
      <c r="AW25" s="114" t="str">
        <f t="shared" ref="AW25:AW39" si="4">IF($J38&lt;1000000,"",LEFT(RIGHT($J38,7)))</f>
        <v/>
      </c>
      <c r="AX25" s="115"/>
      <c r="AY25" s="116" t="str">
        <f>IF($J38&lt;100000,"",LEFT(RIGHT($J38,6)))</f>
        <v/>
      </c>
      <c r="AZ25" s="114"/>
      <c r="BA25" s="114" t="str">
        <f t="shared" ref="BA25:BA39" si="5">IF($J38&lt;10000,"",LEFT(RIGHT($J38,5)))</f>
        <v/>
      </c>
      <c r="BB25" s="114"/>
      <c r="BC25" s="114" t="str">
        <f t="shared" ref="BC25:BC39" si="6">IF($J38&lt;1000,"",LEFT(RIGHT($J38,4)))</f>
        <v/>
      </c>
      <c r="BD25" s="115"/>
      <c r="BE25" s="116" t="str">
        <f t="shared" ref="BE25:BE39" si="7">IF($J38&lt;100,"",LEFT(RIGHT($J38,3)))</f>
        <v/>
      </c>
      <c r="BF25" s="114"/>
      <c r="BG25" s="114" t="str">
        <f t="shared" ref="BG25:BG39" si="8">IF($J38&lt;10,"",LEFT(RIGHT($J38,2)))</f>
        <v/>
      </c>
      <c r="BH25" s="114"/>
      <c r="BI25" s="114" t="str">
        <f t="shared" ref="BI25:BI39" si="9">IF($J38&lt;1,"",LEFT(RIGHT($J38,1)))</f>
        <v/>
      </c>
      <c r="BJ25" s="192"/>
      <c r="BK25" s="18"/>
      <c r="BL25" s="10"/>
      <c r="BM25" s="11"/>
      <c r="BN25" s="183"/>
      <c r="BO25" s="183"/>
      <c r="BP25" s="183"/>
      <c r="BQ25" s="178" t="s">
        <v>10</v>
      </c>
      <c r="BR25" s="178"/>
      <c r="BS25" s="178"/>
      <c r="BT25" s="178"/>
      <c r="BU25" s="178"/>
      <c r="BV25" s="178"/>
      <c r="BW25" s="178"/>
      <c r="BX25" s="178"/>
      <c r="BY25" s="178"/>
      <c r="BZ25" s="178"/>
      <c r="CA25" s="179" t="s">
        <v>14</v>
      </c>
      <c r="CB25" s="110"/>
      <c r="CC25" s="116" t="str">
        <f t="shared" ref="CC25:CC39" si="10">IF($J38&lt;10000000000,"",LEFT(RIGHT($J38,11)))</f>
        <v/>
      </c>
      <c r="CD25" s="114"/>
      <c r="CE25" s="114" t="str">
        <f t="shared" ref="CE25:CE39" si="11">IF($J38&lt;1000000000,"",LEFT(RIGHT($J38,10)))</f>
        <v/>
      </c>
      <c r="CF25" s="115"/>
      <c r="CG25" s="116" t="str">
        <f t="shared" ref="CG25:CG39" si="12">IF($J38&lt;100000000,"",LEFT(RIGHT($J38,9)))</f>
        <v/>
      </c>
      <c r="CH25" s="114"/>
      <c r="CI25" s="114" t="str">
        <f t="shared" ref="CI25:CI39" si="13">IF($J38&lt;10000000,"",LEFT(RIGHT($J38,8)))</f>
        <v/>
      </c>
      <c r="CJ25" s="114"/>
      <c r="CK25" s="114" t="str">
        <f t="shared" ref="CK25:CK39" si="14">IF($J38&lt;1000000,"",LEFT(RIGHT($J38,7)))</f>
        <v/>
      </c>
      <c r="CL25" s="115"/>
      <c r="CM25" s="116" t="str">
        <f t="shared" ref="CM25:CM39" si="15">IF($J38&lt;100000,"",LEFT(RIGHT($J38,6)))</f>
        <v/>
      </c>
      <c r="CN25" s="114"/>
      <c r="CO25" s="114" t="str">
        <f t="shared" ref="CO25:CO39" si="16">IF($J38&lt;10000,"",LEFT(RIGHT($J38,5)))</f>
        <v/>
      </c>
      <c r="CP25" s="114"/>
      <c r="CQ25" s="114" t="str">
        <f t="shared" ref="CQ25:CQ39" si="17">IF($J38&lt;1000,"",LEFT(RIGHT($J38,4)))</f>
        <v/>
      </c>
      <c r="CR25" s="115"/>
      <c r="CS25" s="116" t="str">
        <f t="shared" ref="CS25:CS39" si="18">IF($J38&lt;100,"",LEFT(RIGHT($J38,3)))</f>
        <v/>
      </c>
      <c r="CT25" s="114"/>
      <c r="CU25" s="114" t="str">
        <f t="shared" ref="CU25:CU39" si="19">IF($J38&lt;10,"",LEFT(RIGHT($J38,2)))</f>
        <v/>
      </c>
      <c r="CV25" s="114"/>
      <c r="CW25" s="114" t="str">
        <f t="shared" ref="CW25:CW39" si="20">IF($J38&lt;1,"",LEFT(RIGHT($J38,1)))</f>
        <v/>
      </c>
      <c r="CX25" s="192"/>
      <c r="CY25" s="18"/>
      <c r="CZ25" s="10"/>
      <c r="DA25" s="11"/>
      <c r="DB25" s="183"/>
      <c r="DC25" s="183"/>
      <c r="DD25" s="183"/>
      <c r="DE25" s="178" t="s">
        <v>10</v>
      </c>
      <c r="DF25" s="178"/>
      <c r="DG25" s="178"/>
      <c r="DH25" s="178"/>
      <c r="DI25" s="178"/>
      <c r="DJ25" s="178"/>
      <c r="DK25" s="178"/>
      <c r="DL25" s="178"/>
      <c r="DM25" s="178"/>
      <c r="DN25" s="178"/>
      <c r="DO25" s="179" t="s">
        <v>14</v>
      </c>
      <c r="DP25" s="110"/>
      <c r="DQ25" s="116" t="str">
        <f t="shared" ref="DQ25:DQ39" si="21">IF($J38&lt;10000000000,"",LEFT(RIGHT($J38,11)))</f>
        <v/>
      </c>
      <c r="DR25" s="114"/>
      <c r="DS25" s="114" t="str">
        <f t="shared" ref="DS25:DS39" si="22">IF($J38&lt;1000000000,"",LEFT(RIGHT($J38,10)))</f>
        <v/>
      </c>
      <c r="DT25" s="115"/>
      <c r="DU25" s="116" t="str">
        <f t="shared" ref="DU25:DU39" si="23">IF($J38&lt;100000000,"",LEFT(RIGHT($J38,9)))</f>
        <v/>
      </c>
      <c r="DV25" s="114"/>
      <c r="DW25" s="114" t="str">
        <f t="shared" ref="DW25:DW39" si="24">IF($J38&lt;10000000,"",LEFT(RIGHT($J38,8)))</f>
        <v/>
      </c>
      <c r="DX25" s="114"/>
      <c r="DY25" s="114" t="str">
        <f t="shared" ref="DY25:DY39" si="25">IF($J38&lt;1000000,"",LEFT(RIGHT($J38,7)))</f>
        <v/>
      </c>
      <c r="DZ25" s="115"/>
      <c r="EA25" s="116" t="str">
        <f t="shared" ref="EA25:EA39" si="26">IF($J38&lt;100000,"",LEFT(RIGHT($J38,6)))</f>
        <v/>
      </c>
      <c r="EB25" s="114"/>
      <c r="EC25" s="114" t="str">
        <f t="shared" ref="EC25:EC39" si="27">IF($J38&lt;10000,"",LEFT(RIGHT($J38,5)))</f>
        <v/>
      </c>
      <c r="ED25" s="114"/>
      <c r="EE25" s="114" t="str">
        <f t="shared" ref="EE25:EE39" si="28">IF($J38&lt;1000,"",LEFT(RIGHT($J38,4)))</f>
        <v/>
      </c>
      <c r="EF25" s="115"/>
      <c r="EG25" s="116" t="str">
        <f t="shared" ref="EG25:EG39" si="29">IF($J38&lt;100,"",LEFT(RIGHT($J38,3)))</f>
        <v/>
      </c>
      <c r="EH25" s="114"/>
      <c r="EI25" s="114" t="str">
        <f t="shared" ref="EI25:EI39" si="30">IF($J38&lt;10,"",LEFT(RIGHT($J38,2)))</f>
        <v/>
      </c>
      <c r="EJ25" s="114"/>
      <c r="EK25" s="114" t="str">
        <f t="shared" ref="EK25:EK39" si="31">IF($J38&lt;1,"",LEFT(RIGHT($J38,1)))</f>
        <v/>
      </c>
      <c r="EL25" s="192"/>
      <c r="EM25" s="18"/>
      <c r="EN25" s="12"/>
      <c r="EO25"/>
    </row>
    <row r="26" spans="1:145" ht="12.95" customHeight="1" thickBot="1" x14ac:dyDescent="0.2">
      <c r="A26"/>
      <c r="B26" s="48"/>
      <c r="C26" s="56"/>
      <c r="D26" s="56"/>
      <c r="E26" s="51"/>
      <c r="F26" s="51"/>
      <c r="G26" s="51"/>
      <c r="H26" s="51"/>
      <c r="I26" s="51"/>
      <c r="J26" s="49"/>
      <c r="K26" s="49"/>
      <c r="L26" s="49"/>
      <c r="M26" s="49"/>
      <c r="N26" s="49"/>
      <c r="O26" s="49"/>
      <c r="P26" s="49"/>
      <c r="Q26" s="49"/>
      <c r="R26" s="49"/>
      <c r="S26" s="49"/>
      <c r="T26" s="49"/>
      <c r="U26" s="49"/>
      <c r="V26" s="50"/>
      <c r="W26"/>
      <c r="X26"/>
      <c r="Y26" s="7"/>
      <c r="Z26" s="183"/>
      <c r="AA26" s="183"/>
      <c r="AB26" s="183"/>
      <c r="AC26" s="199" t="s">
        <v>11</v>
      </c>
      <c r="AD26" s="199"/>
      <c r="AE26" s="199"/>
      <c r="AF26" s="199"/>
      <c r="AG26" s="199"/>
      <c r="AH26" s="199"/>
      <c r="AI26" s="199"/>
      <c r="AJ26" s="199"/>
      <c r="AK26" s="199"/>
      <c r="AL26" s="199"/>
      <c r="AM26" s="186" t="s">
        <v>15</v>
      </c>
      <c r="AN26" s="200"/>
      <c r="AO26" s="201" t="str">
        <f t="shared" si="0"/>
        <v/>
      </c>
      <c r="AP26" s="169"/>
      <c r="AQ26" s="169" t="str">
        <f t="shared" si="1"/>
        <v/>
      </c>
      <c r="AR26" s="170"/>
      <c r="AS26" s="201" t="str">
        <f t="shared" si="2"/>
        <v/>
      </c>
      <c r="AT26" s="169"/>
      <c r="AU26" s="169" t="str">
        <f t="shared" si="3"/>
        <v/>
      </c>
      <c r="AV26" s="169"/>
      <c r="AW26" s="169" t="str">
        <f t="shared" si="4"/>
        <v/>
      </c>
      <c r="AX26" s="170"/>
      <c r="AY26" s="201" t="str">
        <f t="shared" ref="AY26:AY39" si="32">IF($J39&lt;100000,"",LEFT(RIGHT($J39,6)))</f>
        <v/>
      </c>
      <c r="AZ26" s="169"/>
      <c r="BA26" s="169" t="str">
        <f t="shared" si="5"/>
        <v/>
      </c>
      <c r="BB26" s="169"/>
      <c r="BC26" s="169" t="str">
        <f t="shared" si="6"/>
        <v/>
      </c>
      <c r="BD26" s="170"/>
      <c r="BE26" s="201" t="str">
        <f t="shared" si="7"/>
        <v/>
      </c>
      <c r="BF26" s="169"/>
      <c r="BG26" s="169" t="str">
        <f t="shared" si="8"/>
        <v/>
      </c>
      <c r="BH26" s="169"/>
      <c r="BI26" s="169" t="str">
        <f t="shared" si="9"/>
        <v/>
      </c>
      <c r="BJ26" s="202"/>
      <c r="BK26" s="15"/>
      <c r="BL26" s="10"/>
      <c r="BM26" s="11"/>
      <c r="BN26" s="183"/>
      <c r="BO26" s="183"/>
      <c r="BP26" s="183"/>
      <c r="BQ26" s="199" t="s">
        <v>11</v>
      </c>
      <c r="BR26" s="199"/>
      <c r="BS26" s="199"/>
      <c r="BT26" s="199"/>
      <c r="BU26" s="199"/>
      <c r="BV26" s="199"/>
      <c r="BW26" s="199"/>
      <c r="BX26" s="199"/>
      <c r="BY26" s="199"/>
      <c r="BZ26" s="199"/>
      <c r="CA26" s="186" t="s">
        <v>15</v>
      </c>
      <c r="CB26" s="200"/>
      <c r="CC26" s="201" t="str">
        <f t="shared" si="10"/>
        <v/>
      </c>
      <c r="CD26" s="169"/>
      <c r="CE26" s="169" t="str">
        <f t="shared" si="11"/>
        <v/>
      </c>
      <c r="CF26" s="170"/>
      <c r="CG26" s="201" t="str">
        <f t="shared" si="12"/>
        <v/>
      </c>
      <c r="CH26" s="169"/>
      <c r="CI26" s="169" t="str">
        <f t="shared" si="13"/>
        <v/>
      </c>
      <c r="CJ26" s="169"/>
      <c r="CK26" s="169" t="str">
        <f t="shared" si="14"/>
        <v/>
      </c>
      <c r="CL26" s="170"/>
      <c r="CM26" s="201" t="str">
        <f t="shared" si="15"/>
        <v/>
      </c>
      <c r="CN26" s="169"/>
      <c r="CO26" s="169" t="str">
        <f t="shared" si="16"/>
        <v/>
      </c>
      <c r="CP26" s="169"/>
      <c r="CQ26" s="169" t="str">
        <f t="shared" si="17"/>
        <v/>
      </c>
      <c r="CR26" s="170"/>
      <c r="CS26" s="201" t="str">
        <f t="shared" si="18"/>
        <v/>
      </c>
      <c r="CT26" s="169"/>
      <c r="CU26" s="169" t="str">
        <f t="shared" si="19"/>
        <v/>
      </c>
      <c r="CV26" s="169"/>
      <c r="CW26" s="169" t="str">
        <f t="shared" si="20"/>
        <v/>
      </c>
      <c r="CX26" s="202"/>
      <c r="CY26" s="15"/>
      <c r="CZ26" s="10"/>
      <c r="DA26" s="11"/>
      <c r="DB26" s="183"/>
      <c r="DC26" s="183"/>
      <c r="DD26" s="183"/>
      <c r="DE26" s="199" t="s">
        <v>11</v>
      </c>
      <c r="DF26" s="199"/>
      <c r="DG26" s="199"/>
      <c r="DH26" s="199"/>
      <c r="DI26" s="199"/>
      <c r="DJ26" s="199"/>
      <c r="DK26" s="199"/>
      <c r="DL26" s="199"/>
      <c r="DM26" s="199"/>
      <c r="DN26" s="199"/>
      <c r="DO26" s="186" t="s">
        <v>15</v>
      </c>
      <c r="DP26" s="200"/>
      <c r="DQ26" s="201" t="str">
        <f t="shared" si="21"/>
        <v/>
      </c>
      <c r="DR26" s="169"/>
      <c r="DS26" s="169" t="str">
        <f t="shared" si="22"/>
        <v/>
      </c>
      <c r="DT26" s="170"/>
      <c r="DU26" s="201" t="str">
        <f t="shared" si="23"/>
        <v/>
      </c>
      <c r="DV26" s="169"/>
      <c r="DW26" s="169" t="str">
        <f t="shared" si="24"/>
        <v/>
      </c>
      <c r="DX26" s="169"/>
      <c r="DY26" s="169" t="str">
        <f t="shared" si="25"/>
        <v/>
      </c>
      <c r="DZ26" s="170"/>
      <c r="EA26" s="201" t="str">
        <f t="shared" si="26"/>
        <v/>
      </c>
      <c r="EB26" s="169"/>
      <c r="EC26" s="169" t="str">
        <f t="shared" si="27"/>
        <v/>
      </c>
      <c r="ED26" s="169"/>
      <c r="EE26" s="169" t="str">
        <f t="shared" si="28"/>
        <v/>
      </c>
      <c r="EF26" s="170"/>
      <c r="EG26" s="201" t="str">
        <f t="shared" si="29"/>
        <v/>
      </c>
      <c r="EH26" s="169"/>
      <c r="EI26" s="169" t="str">
        <f t="shared" si="30"/>
        <v/>
      </c>
      <c r="EJ26" s="169"/>
      <c r="EK26" s="169" t="str">
        <f t="shared" si="31"/>
        <v/>
      </c>
      <c r="EL26" s="202"/>
      <c r="EM26" s="15"/>
      <c r="EN26" s="12"/>
      <c r="EO26"/>
    </row>
    <row r="27" spans="1:145" ht="12.95" customHeight="1" thickBot="1" x14ac:dyDescent="0.2">
      <c r="A27"/>
      <c r="B27" s="48"/>
      <c r="C27" s="51" t="s">
        <v>143</v>
      </c>
      <c r="D27" s="51"/>
      <c r="E27" s="51"/>
      <c r="F27" s="51"/>
      <c r="G27" s="51"/>
      <c r="H27" s="51"/>
      <c r="I27" s="51"/>
      <c r="J27" s="49"/>
      <c r="K27" s="49"/>
      <c r="L27" s="49"/>
      <c r="M27" s="49"/>
      <c r="N27" s="49"/>
      <c r="O27" s="49"/>
      <c r="P27" s="49"/>
      <c r="Q27" s="49"/>
      <c r="R27" s="49"/>
      <c r="S27" s="49"/>
      <c r="T27" s="49"/>
      <c r="U27" s="49"/>
      <c r="V27" s="50"/>
      <c r="W27"/>
      <c r="X27"/>
      <c r="Y27" s="7"/>
      <c r="Z27" s="183"/>
      <c r="AA27" s="183"/>
      <c r="AB27" s="184"/>
      <c r="AC27" s="203" t="s">
        <v>12</v>
      </c>
      <c r="AD27" s="204"/>
      <c r="AE27" s="204"/>
      <c r="AF27" s="204"/>
      <c r="AG27" s="204"/>
      <c r="AH27" s="204"/>
      <c r="AI27" s="204"/>
      <c r="AJ27" s="204"/>
      <c r="AK27" s="204"/>
      <c r="AL27" s="204"/>
      <c r="AM27" s="193" t="s">
        <v>16</v>
      </c>
      <c r="AN27" s="194"/>
      <c r="AO27" s="195" t="str">
        <f t="shared" si="0"/>
        <v/>
      </c>
      <c r="AP27" s="196"/>
      <c r="AQ27" s="196" t="str">
        <f t="shared" si="1"/>
        <v/>
      </c>
      <c r="AR27" s="197"/>
      <c r="AS27" s="195" t="str">
        <f t="shared" si="2"/>
        <v/>
      </c>
      <c r="AT27" s="196"/>
      <c r="AU27" s="196" t="str">
        <f t="shared" si="3"/>
        <v/>
      </c>
      <c r="AV27" s="196"/>
      <c r="AW27" s="196" t="str">
        <f t="shared" si="4"/>
        <v/>
      </c>
      <c r="AX27" s="197"/>
      <c r="AY27" s="195" t="str">
        <f t="shared" si="32"/>
        <v/>
      </c>
      <c r="AZ27" s="196"/>
      <c r="BA27" s="196" t="str">
        <f t="shared" si="5"/>
        <v/>
      </c>
      <c r="BB27" s="196"/>
      <c r="BC27" s="196" t="str">
        <f t="shared" si="6"/>
        <v/>
      </c>
      <c r="BD27" s="197"/>
      <c r="BE27" s="195" t="str">
        <f t="shared" si="7"/>
        <v/>
      </c>
      <c r="BF27" s="196"/>
      <c r="BG27" s="196" t="str">
        <f t="shared" si="8"/>
        <v/>
      </c>
      <c r="BH27" s="196"/>
      <c r="BI27" s="196" t="str">
        <f t="shared" si="9"/>
        <v/>
      </c>
      <c r="BJ27" s="198"/>
      <c r="BK27" s="19"/>
      <c r="BL27" s="10"/>
      <c r="BM27" s="11"/>
      <c r="BN27" s="183"/>
      <c r="BO27" s="183"/>
      <c r="BP27" s="184"/>
      <c r="BQ27" s="203" t="s">
        <v>12</v>
      </c>
      <c r="BR27" s="204"/>
      <c r="BS27" s="204"/>
      <c r="BT27" s="204"/>
      <c r="BU27" s="204"/>
      <c r="BV27" s="204"/>
      <c r="BW27" s="204"/>
      <c r="BX27" s="204"/>
      <c r="BY27" s="204"/>
      <c r="BZ27" s="204"/>
      <c r="CA27" s="193" t="s">
        <v>16</v>
      </c>
      <c r="CB27" s="194"/>
      <c r="CC27" s="195" t="str">
        <f t="shared" si="10"/>
        <v/>
      </c>
      <c r="CD27" s="196"/>
      <c r="CE27" s="196" t="str">
        <f t="shared" si="11"/>
        <v/>
      </c>
      <c r="CF27" s="197"/>
      <c r="CG27" s="195" t="str">
        <f t="shared" si="12"/>
        <v/>
      </c>
      <c r="CH27" s="196"/>
      <c r="CI27" s="196" t="str">
        <f t="shared" si="13"/>
        <v/>
      </c>
      <c r="CJ27" s="196"/>
      <c r="CK27" s="196" t="str">
        <f t="shared" si="14"/>
        <v/>
      </c>
      <c r="CL27" s="197"/>
      <c r="CM27" s="195" t="str">
        <f t="shared" si="15"/>
        <v/>
      </c>
      <c r="CN27" s="196"/>
      <c r="CO27" s="196" t="str">
        <f t="shared" si="16"/>
        <v/>
      </c>
      <c r="CP27" s="196"/>
      <c r="CQ27" s="196" t="str">
        <f t="shared" si="17"/>
        <v/>
      </c>
      <c r="CR27" s="197"/>
      <c r="CS27" s="195" t="str">
        <f t="shared" si="18"/>
        <v/>
      </c>
      <c r="CT27" s="196"/>
      <c r="CU27" s="196" t="str">
        <f t="shared" si="19"/>
        <v/>
      </c>
      <c r="CV27" s="196"/>
      <c r="CW27" s="196" t="str">
        <f t="shared" si="20"/>
        <v/>
      </c>
      <c r="CX27" s="198"/>
      <c r="CY27" s="19"/>
      <c r="CZ27" s="10"/>
      <c r="DA27" s="11"/>
      <c r="DB27" s="183"/>
      <c r="DC27" s="183"/>
      <c r="DD27" s="184"/>
      <c r="DE27" s="203" t="s">
        <v>12</v>
      </c>
      <c r="DF27" s="204"/>
      <c r="DG27" s="204"/>
      <c r="DH27" s="204"/>
      <c r="DI27" s="204"/>
      <c r="DJ27" s="204"/>
      <c r="DK27" s="204"/>
      <c r="DL27" s="204"/>
      <c r="DM27" s="204"/>
      <c r="DN27" s="204"/>
      <c r="DO27" s="193" t="s">
        <v>16</v>
      </c>
      <c r="DP27" s="194"/>
      <c r="DQ27" s="195" t="str">
        <f t="shared" si="21"/>
        <v/>
      </c>
      <c r="DR27" s="196"/>
      <c r="DS27" s="196" t="str">
        <f t="shared" si="22"/>
        <v/>
      </c>
      <c r="DT27" s="197"/>
      <c r="DU27" s="195" t="str">
        <f t="shared" si="23"/>
        <v/>
      </c>
      <c r="DV27" s="196"/>
      <c r="DW27" s="196" t="str">
        <f t="shared" si="24"/>
        <v/>
      </c>
      <c r="DX27" s="196"/>
      <c r="DY27" s="196" t="str">
        <f t="shared" si="25"/>
        <v/>
      </c>
      <c r="DZ27" s="197"/>
      <c r="EA27" s="195" t="str">
        <f t="shared" si="26"/>
        <v/>
      </c>
      <c r="EB27" s="196"/>
      <c r="EC27" s="196" t="str">
        <f t="shared" si="27"/>
        <v/>
      </c>
      <c r="ED27" s="196"/>
      <c r="EE27" s="196" t="str">
        <f t="shared" si="28"/>
        <v/>
      </c>
      <c r="EF27" s="197"/>
      <c r="EG27" s="195" t="str">
        <f t="shared" si="29"/>
        <v/>
      </c>
      <c r="EH27" s="196"/>
      <c r="EI27" s="196" t="str">
        <f t="shared" si="30"/>
        <v/>
      </c>
      <c r="EJ27" s="196"/>
      <c r="EK27" s="196" t="str">
        <f t="shared" si="31"/>
        <v/>
      </c>
      <c r="EL27" s="198"/>
      <c r="EM27" s="19"/>
      <c r="EN27" s="12"/>
      <c r="EO27"/>
    </row>
    <row r="28" spans="1:145" ht="12.95" customHeight="1" x14ac:dyDescent="0.15">
      <c r="A28"/>
      <c r="B28" s="57"/>
      <c r="C28" s="43"/>
      <c r="D28" s="58"/>
      <c r="E28" s="1"/>
      <c r="F28" s="51" t="s">
        <v>45</v>
      </c>
      <c r="G28" s="1"/>
      <c r="H28" s="51" t="s">
        <v>46</v>
      </c>
      <c r="I28" s="1"/>
      <c r="J28" s="51" t="s">
        <v>47</v>
      </c>
      <c r="K28" s="51" t="s">
        <v>48</v>
      </c>
      <c r="L28" s="43"/>
      <c r="M28" s="58"/>
      <c r="N28" s="1"/>
      <c r="O28" s="51" t="s">
        <v>45</v>
      </c>
      <c r="P28" s="1"/>
      <c r="Q28" s="51" t="s">
        <v>46</v>
      </c>
      <c r="R28" s="1"/>
      <c r="S28" s="51" t="s">
        <v>47</v>
      </c>
      <c r="T28" s="49"/>
      <c r="U28" s="49"/>
      <c r="V28" s="50"/>
      <c r="W28"/>
      <c r="X28"/>
      <c r="Y28" s="7"/>
      <c r="Z28" s="205" t="s">
        <v>149</v>
      </c>
      <c r="AA28" s="206"/>
      <c r="AB28" s="206"/>
      <c r="AC28" s="185" t="s">
        <v>29</v>
      </c>
      <c r="AD28" s="185"/>
      <c r="AE28" s="185"/>
      <c r="AF28" s="185"/>
      <c r="AG28" s="185"/>
      <c r="AH28" s="185"/>
      <c r="AI28" s="185"/>
      <c r="AJ28" s="185"/>
      <c r="AK28" s="185"/>
      <c r="AL28" s="185"/>
      <c r="AM28" s="188" t="s">
        <v>17</v>
      </c>
      <c r="AN28" s="210"/>
      <c r="AO28" s="116" t="str">
        <f t="shared" si="0"/>
        <v/>
      </c>
      <c r="AP28" s="114"/>
      <c r="AQ28" s="114" t="str">
        <f t="shared" si="1"/>
        <v/>
      </c>
      <c r="AR28" s="115"/>
      <c r="AS28" s="116" t="str">
        <f t="shared" si="2"/>
        <v/>
      </c>
      <c r="AT28" s="114"/>
      <c r="AU28" s="114" t="str">
        <f t="shared" si="3"/>
        <v/>
      </c>
      <c r="AV28" s="114"/>
      <c r="AW28" s="114" t="str">
        <f t="shared" si="4"/>
        <v/>
      </c>
      <c r="AX28" s="115"/>
      <c r="AY28" s="116" t="str">
        <f t="shared" si="32"/>
        <v/>
      </c>
      <c r="AZ28" s="114"/>
      <c r="BA28" s="114" t="str">
        <f t="shared" si="5"/>
        <v/>
      </c>
      <c r="BB28" s="114"/>
      <c r="BC28" s="114" t="str">
        <f t="shared" si="6"/>
        <v/>
      </c>
      <c r="BD28" s="115"/>
      <c r="BE28" s="116" t="str">
        <f t="shared" si="7"/>
        <v/>
      </c>
      <c r="BF28" s="114"/>
      <c r="BG28" s="114" t="str">
        <f t="shared" si="8"/>
        <v/>
      </c>
      <c r="BH28" s="114"/>
      <c r="BI28" s="114" t="str">
        <f t="shared" si="9"/>
        <v/>
      </c>
      <c r="BJ28" s="192"/>
      <c r="BK28" s="20"/>
      <c r="BL28" s="10"/>
      <c r="BM28" s="11"/>
      <c r="BN28" s="205" t="s">
        <v>149</v>
      </c>
      <c r="BO28" s="206"/>
      <c r="BP28" s="206"/>
      <c r="BQ28" s="185" t="s">
        <v>29</v>
      </c>
      <c r="BR28" s="185"/>
      <c r="BS28" s="185"/>
      <c r="BT28" s="185"/>
      <c r="BU28" s="185"/>
      <c r="BV28" s="185"/>
      <c r="BW28" s="185"/>
      <c r="BX28" s="185"/>
      <c r="BY28" s="185"/>
      <c r="BZ28" s="185"/>
      <c r="CA28" s="188" t="s">
        <v>17</v>
      </c>
      <c r="CB28" s="210"/>
      <c r="CC28" s="116" t="str">
        <f t="shared" si="10"/>
        <v/>
      </c>
      <c r="CD28" s="114"/>
      <c r="CE28" s="114" t="str">
        <f t="shared" si="11"/>
        <v/>
      </c>
      <c r="CF28" s="115"/>
      <c r="CG28" s="116" t="str">
        <f t="shared" si="12"/>
        <v/>
      </c>
      <c r="CH28" s="114"/>
      <c r="CI28" s="114" t="str">
        <f t="shared" si="13"/>
        <v/>
      </c>
      <c r="CJ28" s="114"/>
      <c r="CK28" s="114" t="str">
        <f t="shared" si="14"/>
        <v/>
      </c>
      <c r="CL28" s="115"/>
      <c r="CM28" s="116" t="str">
        <f t="shared" si="15"/>
        <v/>
      </c>
      <c r="CN28" s="114"/>
      <c r="CO28" s="114" t="str">
        <f t="shared" si="16"/>
        <v/>
      </c>
      <c r="CP28" s="114"/>
      <c r="CQ28" s="114" t="str">
        <f t="shared" si="17"/>
        <v/>
      </c>
      <c r="CR28" s="115"/>
      <c r="CS28" s="116" t="str">
        <f t="shared" si="18"/>
        <v/>
      </c>
      <c r="CT28" s="114"/>
      <c r="CU28" s="114" t="str">
        <f t="shared" si="19"/>
        <v/>
      </c>
      <c r="CV28" s="114"/>
      <c r="CW28" s="114" t="str">
        <f t="shared" si="20"/>
        <v/>
      </c>
      <c r="CX28" s="192"/>
      <c r="CY28" s="20"/>
      <c r="CZ28" s="10"/>
      <c r="DA28" s="11"/>
      <c r="DB28" s="205" t="s">
        <v>149</v>
      </c>
      <c r="DC28" s="206"/>
      <c r="DD28" s="206"/>
      <c r="DE28" s="185" t="s">
        <v>29</v>
      </c>
      <c r="DF28" s="185"/>
      <c r="DG28" s="185"/>
      <c r="DH28" s="185"/>
      <c r="DI28" s="185"/>
      <c r="DJ28" s="185"/>
      <c r="DK28" s="185"/>
      <c r="DL28" s="185"/>
      <c r="DM28" s="185"/>
      <c r="DN28" s="185"/>
      <c r="DO28" s="188" t="s">
        <v>17</v>
      </c>
      <c r="DP28" s="210"/>
      <c r="DQ28" s="116" t="str">
        <f t="shared" si="21"/>
        <v/>
      </c>
      <c r="DR28" s="114"/>
      <c r="DS28" s="114" t="str">
        <f t="shared" si="22"/>
        <v/>
      </c>
      <c r="DT28" s="115"/>
      <c r="DU28" s="116" t="str">
        <f t="shared" si="23"/>
        <v/>
      </c>
      <c r="DV28" s="114"/>
      <c r="DW28" s="114" t="str">
        <f t="shared" si="24"/>
        <v/>
      </c>
      <c r="DX28" s="114"/>
      <c r="DY28" s="114" t="str">
        <f t="shared" si="25"/>
        <v/>
      </c>
      <c r="DZ28" s="115"/>
      <c r="EA28" s="116" t="str">
        <f t="shared" si="26"/>
        <v/>
      </c>
      <c r="EB28" s="114"/>
      <c r="EC28" s="114" t="str">
        <f t="shared" si="27"/>
        <v/>
      </c>
      <c r="ED28" s="114"/>
      <c r="EE28" s="114" t="str">
        <f t="shared" si="28"/>
        <v/>
      </c>
      <c r="EF28" s="115"/>
      <c r="EG28" s="116" t="str">
        <f t="shared" si="29"/>
        <v/>
      </c>
      <c r="EH28" s="114"/>
      <c r="EI28" s="114" t="str">
        <f t="shared" si="30"/>
        <v/>
      </c>
      <c r="EJ28" s="114"/>
      <c r="EK28" s="114" t="str">
        <f t="shared" si="31"/>
        <v/>
      </c>
      <c r="EL28" s="192"/>
      <c r="EM28" s="20"/>
      <c r="EN28" s="12"/>
      <c r="EO28"/>
    </row>
    <row r="29" spans="1:145" ht="12.95" customHeight="1" x14ac:dyDescent="0.15">
      <c r="A29"/>
      <c r="B29" s="48"/>
      <c r="C29" s="218" t="s">
        <v>137</v>
      </c>
      <c r="D29" s="218"/>
      <c r="E29" s="218"/>
      <c r="F29" s="218"/>
      <c r="G29" s="218"/>
      <c r="H29" s="218"/>
      <c r="I29" s="218"/>
      <c r="J29" s="59"/>
      <c r="K29" s="59"/>
      <c r="L29" s="218" t="s">
        <v>137</v>
      </c>
      <c r="M29" s="218"/>
      <c r="N29" s="218"/>
      <c r="O29" s="218"/>
      <c r="P29" s="218"/>
      <c r="Q29" s="218"/>
      <c r="R29" s="218"/>
      <c r="S29" s="51"/>
      <c r="T29" s="49"/>
      <c r="U29" s="49"/>
      <c r="V29" s="50"/>
      <c r="W29"/>
      <c r="X29"/>
      <c r="Y29" s="7"/>
      <c r="Z29" s="206"/>
      <c r="AA29" s="206"/>
      <c r="AB29" s="206"/>
      <c r="AC29" s="178" t="s">
        <v>30</v>
      </c>
      <c r="AD29" s="178"/>
      <c r="AE29" s="178"/>
      <c r="AF29" s="178"/>
      <c r="AG29" s="178"/>
      <c r="AH29" s="178"/>
      <c r="AI29" s="178"/>
      <c r="AJ29" s="178"/>
      <c r="AK29" s="178"/>
      <c r="AL29" s="178"/>
      <c r="AM29" s="179" t="s">
        <v>18</v>
      </c>
      <c r="AN29" s="110"/>
      <c r="AO29" s="116" t="str">
        <f t="shared" si="0"/>
        <v/>
      </c>
      <c r="AP29" s="114"/>
      <c r="AQ29" s="114" t="str">
        <f t="shared" si="1"/>
        <v/>
      </c>
      <c r="AR29" s="115"/>
      <c r="AS29" s="116" t="str">
        <f t="shared" si="2"/>
        <v/>
      </c>
      <c r="AT29" s="114"/>
      <c r="AU29" s="114" t="str">
        <f t="shared" si="3"/>
        <v/>
      </c>
      <c r="AV29" s="114"/>
      <c r="AW29" s="114" t="str">
        <f t="shared" si="4"/>
        <v/>
      </c>
      <c r="AX29" s="115"/>
      <c r="AY29" s="116" t="str">
        <f t="shared" si="32"/>
        <v/>
      </c>
      <c r="AZ29" s="114"/>
      <c r="BA29" s="114" t="str">
        <f t="shared" si="5"/>
        <v/>
      </c>
      <c r="BB29" s="114"/>
      <c r="BC29" s="114" t="str">
        <f t="shared" si="6"/>
        <v/>
      </c>
      <c r="BD29" s="115"/>
      <c r="BE29" s="116" t="str">
        <f t="shared" si="7"/>
        <v/>
      </c>
      <c r="BF29" s="114"/>
      <c r="BG29" s="114" t="str">
        <f t="shared" si="8"/>
        <v/>
      </c>
      <c r="BH29" s="114"/>
      <c r="BI29" s="114" t="str">
        <f t="shared" si="9"/>
        <v/>
      </c>
      <c r="BJ29" s="192"/>
      <c r="BK29" s="18"/>
      <c r="BL29" s="10"/>
      <c r="BM29" s="11"/>
      <c r="BN29" s="206"/>
      <c r="BO29" s="206"/>
      <c r="BP29" s="206"/>
      <c r="BQ29" s="178" t="s">
        <v>30</v>
      </c>
      <c r="BR29" s="178"/>
      <c r="BS29" s="178"/>
      <c r="BT29" s="178"/>
      <c r="BU29" s="178"/>
      <c r="BV29" s="178"/>
      <c r="BW29" s="178"/>
      <c r="BX29" s="178"/>
      <c r="BY29" s="178"/>
      <c r="BZ29" s="178"/>
      <c r="CA29" s="179" t="s">
        <v>18</v>
      </c>
      <c r="CB29" s="110"/>
      <c r="CC29" s="116" t="str">
        <f t="shared" si="10"/>
        <v/>
      </c>
      <c r="CD29" s="114"/>
      <c r="CE29" s="114" t="str">
        <f t="shared" si="11"/>
        <v/>
      </c>
      <c r="CF29" s="115"/>
      <c r="CG29" s="116" t="str">
        <f t="shared" si="12"/>
        <v/>
      </c>
      <c r="CH29" s="114"/>
      <c r="CI29" s="114" t="str">
        <f t="shared" si="13"/>
        <v/>
      </c>
      <c r="CJ29" s="114"/>
      <c r="CK29" s="114" t="str">
        <f t="shared" si="14"/>
        <v/>
      </c>
      <c r="CL29" s="115"/>
      <c r="CM29" s="116" t="str">
        <f t="shared" si="15"/>
        <v/>
      </c>
      <c r="CN29" s="114"/>
      <c r="CO29" s="114" t="str">
        <f t="shared" si="16"/>
        <v/>
      </c>
      <c r="CP29" s="114"/>
      <c r="CQ29" s="114" t="str">
        <f t="shared" si="17"/>
        <v/>
      </c>
      <c r="CR29" s="115"/>
      <c r="CS29" s="116" t="str">
        <f t="shared" si="18"/>
        <v/>
      </c>
      <c r="CT29" s="114"/>
      <c r="CU29" s="114" t="str">
        <f t="shared" si="19"/>
        <v/>
      </c>
      <c r="CV29" s="114"/>
      <c r="CW29" s="114" t="str">
        <f t="shared" si="20"/>
        <v/>
      </c>
      <c r="CX29" s="192"/>
      <c r="CY29" s="18"/>
      <c r="CZ29" s="10"/>
      <c r="DA29" s="11"/>
      <c r="DB29" s="206"/>
      <c r="DC29" s="206"/>
      <c r="DD29" s="206"/>
      <c r="DE29" s="178" t="s">
        <v>30</v>
      </c>
      <c r="DF29" s="178"/>
      <c r="DG29" s="178"/>
      <c r="DH29" s="178"/>
      <c r="DI29" s="178"/>
      <c r="DJ29" s="178"/>
      <c r="DK29" s="178"/>
      <c r="DL29" s="178"/>
      <c r="DM29" s="178"/>
      <c r="DN29" s="178"/>
      <c r="DO29" s="179" t="s">
        <v>18</v>
      </c>
      <c r="DP29" s="110"/>
      <c r="DQ29" s="116" t="str">
        <f t="shared" si="21"/>
        <v/>
      </c>
      <c r="DR29" s="114"/>
      <c r="DS29" s="114" t="str">
        <f t="shared" si="22"/>
        <v/>
      </c>
      <c r="DT29" s="115"/>
      <c r="DU29" s="116" t="str">
        <f t="shared" si="23"/>
        <v/>
      </c>
      <c r="DV29" s="114"/>
      <c r="DW29" s="114" t="str">
        <f t="shared" si="24"/>
        <v/>
      </c>
      <c r="DX29" s="114"/>
      <c r="DY29" s="114" t="str">
        <f t="shared" si="25"/>
        <v/>
      </c>
      <c r="DZ29" s="115"/>
      <c r="EA29" s="116" t="str">
        <f t="shared" si="26"/>
        <v/>
      </c>
      <c r="EB29" s="114"/>
      <c r="EC29" s="114" t="str">
        <f t="shared" si="27"/>
        <v/>
      </c>
      <c r="ED29" s="114"/>
      <c r="EE29" s="114" t="str">
        <f t="shared" si="28"/>
        <v/>
      </c>
      <c r="EF29" s="115"/>
      <c r="EG29" s="116" t="str">
        <f t="shared" si="29"/>
        <v/>
      </c>
      <c r="EH29" s="114"/>
      <c r="EI29" s="114" t="str">
        <f t="shared" si="30"/>
        <v/>
      </c>
      <c r="EJ29" s="114"/>
      <c r="EK29" s="114" t="str">
        <f t="shared" si="31"/>
        <v/>
      </c>
      <c r="EL29" s="192"/>
      <c r="EM29" s="18"/>
      <c r="EN29" s="12"/>
      <c r="EO29"/>
    </row>
    <row r="30" spans="1:145" ht="12.95" customHeight="1" x14ac:dyDescent="0.15">
      <c r="A30"/>
      <c r="B30" s="48"/>
      <c r="C30" s="51" t="s">
        <v>49</v>
      </c>
      <c r="D30" s="51"/>
      <c r="E30" s="56"/>
      <c r="F30" s="56"/>
      <c r="G30" s="56"/>
      <c r="H30" s="56"/>
      <c r="I30" s="56"/>
      <c r="J30" s="56"/>
      <c r="K30" s="49"/>
      <c r="L30" s="49"/>
      <c r="M30" s="49"/>
      <c r="N30" s="49"/>
      <c r="O30" s="49"/>
      <c r="P30" s="49"/>
      <c r="Q30" s="49"/>
      <c r="R30" s="49"/>
      <c r="S30" s="49"/>
      <c r="T30" s="49"/>
      <c r="U30" s="49"/>
      <c r="V30" s="50"/>
      <c r="W30"/>
      <c r="X30"/>
      <c r="Y30" s="7"/>
      <c r="Z30" s="206"/>
      <c r="AA30" s="206"/>
      <c r="AB30" s="206"/>
      <c r="AC30" s="178" t="s">
        <v>31</v>
      </c>
      <c r="AD30" s="178"/>
      <c r="AE30" s="178"/>
      <c r="AF30" s="178"/>
      <c r="AG30" s="178"/>
      <c r="AH30" s="178"/>
      <c r="AI30" s="178"/>
      <c r="AJ30" s="178"/>
      <c r="AK30" s="178"/>
      <c r="AL30" s="178"/>
      <c r="AM30" s="179" t="s">
        <v>19</v>
      </c>
      <c r="AN30" s="110"/>
      <c r="AO30" s="116" t="str">
        <f t="shared" si="0"/>
        <v/>
      </c>
      <c r="AP30" s="114"/>
      <c r="AQ30" s="114" t="str">
        <f t="shared" si="1"/>
        <v/>
      </c>
      <c r="AR30" s="115"/>
      <c r="AS30" s="116" t="str">
        <f>IF($J43&lt;100000000,"",LEFT(RIGHT($J43,9)))</f>
        <v/>
      </c>
      <c r="AT30" s="114"/>
      <c r="AU30" s="114" t="str">
        <f t="shared" si="3"/>
        <v/>
      </c>
      <c r="AV30" s="114"/>
      <c r="AW30" s="114" t="str">
        <f t="shared" si="4"/>
        <v/>
      </c>
      <c r="AX30" s="115"/>
      <c r="AY30" s="116" t="str">
        <f t="shared" si="32"/>
        <v/>
      </c>
      <c r="AZ30" s="114"/>
      <c r="BA30" s="114" t="str">
        <f t="shared" si="5"/>
        <v/>
      </c>
      <c r="BB30" s="114"/>
      <c r="BC30" s="114" t="str">
        <f t="shared" si="6"/>
        <v/>
      </c>
      <c r="BD30" s="115"/>
      <c r="BE30" s="116" t="str">
        <f t="shared" si="7"/>
        <v/>
      </c>
      <c r="BF30" s="114"/>
      <c r="BG30" s="114" t="str">
        <f t="shared" si="8"/>
        <v/>
      </c>
      <c r="BH30" s="114"/>
      <c r="BI30" s="114" t="str">
        <f t="shared" si="9"/>
        <v/>
      </c>
      <c r="BJ30" s="192"/>
      <c r="BK30" s="18"/>
      <c r="BL30" s="10"/>
      <c r="BM30" s="11"/>
      <c r="BN30" s="206"/>
      <c r="BO30" s="206"/>
      <c r="BP30" s="206"/>
      <c r="BQ30" s="178" t="s">
        <v>31</v>
      </c>
      <c r="BR30" s="178"/>
      <c r="BS30" s="178"/>
      <c r="BT30" s="178"/>
      <c r="BU30" s="178"/>
      <c r="BV30" s="178"/>
      <c r="BW30" s="178"/>
      <c r="BX30" s="178"/>
      <c r="BY30" s="178"/>
      <c r="BZ30" s="178"/>
      <c r="CA30" s="179" t="s">
        <v>19</v>
      </c>
      <c r="CB30" s="110"/>
      <c r="CC30" s="116" t="str">
        <f t="shared" si="10"/>
        <v/>
      </c>
      <c r="CD30" s="114"/>
      <c r="CE30" s="114" t="str">
        <f t="shared" si="11"/>
        <v/>
      </c>
      <c r="CF30" s="115"/>
      <c r="CG30" s="116" t="str">
        <f t="shared" si="12"/>
        <v/>
      </c>
      <c r="CH30" s="114"/>
      <c r="CI30" s="114" t="str">
        <f t="shared" si="13"/>
        <v/>
      </c>
      <c r="CJ30" s="114"/>
      <c r="CK30" s="114" t="str">
        <f t="shared" si="14"/>
        <v/>
      </c>
      <c r="CL30" s="115"/>
      <c r="CM30" s="116" t="str">
        <f t="shared" si="15"/>
        <v/>
      </c>
      <c r="CN30" s="114"/>
      <c r="CO30" s="114" t="str">
        <f t="shared" si="16"/>
        <v/>
      </c>
      <c r="CP30" s="114"/>
      <c r="CQ30" s="114" t="str">
        <f t="shared" si="17"/>
        <v/>
      </c>
      <c r="CR30" s="115"/>
      <c r="CS30" s="116" t="str">
        <f t="shared" si="18"/>
        <v/>
      </c>
      <c r="CT30" s="114"/>
      <c r="CU30" s="114" t="str">
        <f t="shared" si="19"/>
        <v/>
      </c>
      <c r="CV30" s="114"/>
      <c r="CW30" s="114" t="str">
        <f t="shared" si="20"/>
        <v/>
      </c>
      <c r="CX30" s="192"/>
      <c r="CY30" s="18"/>
      <c r="CZ30" s="10"/>
      <c r="DA30" s="11"/>
      <c r="DB30" s="206"/>
      <c r="DC30" s="206"/>
      <c r="DD30" s="206"/>
      <c r="DE30" s="178" t="s">
        <v>31</v>
      </c>
      <c r="DF30" s="178"/>
      <c r="DG30" s="178"/>
      <c r="DH30" s="178"/>
      <c r="DI30" s="178"/>
      <c r="DJ30" s="178"/>
      <c r="DK30" s="178"/>
      <c r="DL30" s="178"/>
      <c r="DM30" s="178"/>
      <c r="DN30" s="178"/>
      <c r="DO30" s="179" t="s">
        <v>19</v>
      </c>
      <c r="DP30" s="110"/>
      <c r="DQ30" s="116" t="str">
        <f t="shared" si="21"/>
        <v/>
      </c>
      <c r="DR30" s="114"/>
      <c r="DS30" s="114" t="str">
        <f t="shared" si="22"/>
        <v/>
      </c>
      <c r="DT30" s="115"/>
      <c r="DU30" s="116" t="str">
        <f t="shared" si="23"/>
        <v/>
      </c>
      <c r="DV30" s="114"/>
      <c r="DW30" s="114" t="str">
        <f t="shared" si="24"/>
        <v/>
      </c>
      <c r="DX30" s="114"/>
      <c r="DY30" s="114" t="str">
        <f t="shared" si="25"/>
        <v/>
      </c>
      <c r="DZ30" s="115"/>
      <c r="EA30" s="116" t="str">
        <f t="shared" si="26"/>
        <v/>
      </c>
      <c r="EB30" s="114"/>
      <c r="EC30" s="114" t="str">
        <f t="shared" si="27"/>
        <v/>
      </c>
      <c r="ED30" s="114"/>
      <c r="EE30" s="114" t="str">
        <f t="shared" si="28"/>
        <v/>
      </c>
      <c r="EF30" s="115"/>
      <c r="EG30" s="116" t="str">
        <f t="shared" si="29"/>
        <v/>
      </c>
      <c r="EH30" s="114"/>
      <c r="EI30" s="114" t="str">
        <f t="shared" si="30"/>
        <v/>
      </c>
      <c r="EJ30" s="114"/>
      <c r="EK30" s="114" t="str">
        <f t="shared" si="31"/>
        <v/>
      </c>
      <c r="EL30" s="192"/>
      <c r="EM30" s="18"/>
      <c r="EN30" s="12"/>
      <c r="EO30"/>
    </row>
    <row r="31" spans="1:145" ht="12.95" customHeight="1" x14ac:dyDescent="0.15">
      <c r="A31"/>
      <c r="B31" s="48"/>
      <c r="C31" s="134"/>
      <c r="D31" s="135"/>
      <c r="E31" s="135"/>
      <c r="F31" s="135"/>
      <c r="G31" s="136"/>
      <c r="H31" s="49"/>
      <c r="I31" s="49"/>
      <c r="J31" s="134"/>
      <c r="K31" s="135"/>
      <c r="L31" s="135"/>
      <c r="M31" s="135"/>
      <c r="N31" s="136"/>
      <c r="O31" s="49"/>
      <c r="P31" s="49"/>
      <c r="Q31" s="49"/>
      <c r="R31" s="49"/>
      <c r="S31" s="49"/>
      <c r="T31" s="49"/>
      <c r="U31" s="49"/>
      <c r="V31" s="50"/>
      <c r="W31"/>
      <c r="X31"/>
      <c r="Y31" s="7"/>
      <c r="Z31" s="206"/>
      <c r="AA31" s="206"/>
      <c r="AB31" s="206"/>
      <c r="AC31" s="178" t="s">
        <v>32</v>
      </c>
      <c r="AD31" s="178"/>
      <c r="AE31" s="178"/>
      <c r="AF31" s="178"/>
      <c r="AG31" s="178"/>
      <c r="AH31" s="178"/>
      <c r="AI31" s="178"/>
      <c r="AJ31" s="178"/>
      <c r="AK31" s="178"/>
      <c r="AL31" s="178"/>
      <c r="AM31" s="179" t="s">
        <v>20</v>
      </c>
      <c r="AN31" s="110"/>
      <c r="AO31" s="116" t="str">
        <f t="shared" si="0"/>
        <v/>
      </c>
      <c r="AP31" s="114"/>
      <c r="AQ31" s="114" t="str">
        <f>IF($J44&lt;1000000000,"",LEFT(RIGHT($J44,10)))</f>
        <v/>
      </c>
      <c r="AR31" s="115"/>
      <c r="AS31" s="116" t="str">
        <f t="shared" si="2"/>
        <v/>
      </c>
      <c r="AT31" s="114"/>
      <c r="AU31" s="114" t="str">
        <f t="shared" si="3"/>
        <v/>
      </c>
      <c r="AV31" s="114"/>
      <c r="AW31" s="114" t="str">
        <f t="shared" si="4"/>
        <v/>
      </c>
      <c r="AX31" s="115"/>
      <c r="AY31" s="116" t="str">
        <f t="shared" si="32"/>
        <v/>
      </c>
      <c r="AZ31" s="114"/>
      <c r="BA31" s="114" t="str">
        <f t="shared" si="5"/>
        <v/>
      </c>
      <c r="BB31" s="114"/>
      <c r="BC31" s="114" t="str">
        <f t="shared" si="6"/>
        <v/>
      </c>
      <c r="BD31" s="115"/>
      <c r="BE31" s="116" t="str">
        <f t="shared" si="7"/>
        <v/>
      </c>
      <c r="BF31" s="114"/>
      <c r="BG31" s="114" t="str">
        <f t="shared" si="8"/>
        <v/>
      </c>
      <c r="BH31" s="114"/>
      <c r="BI31" s="114" t="str">
        <f t="shared" si="9"/>
        <v/>
      </c>
      <c r="BJ31" s="192"/>
      <c r="BK31" s="18"/>
      <c r="BL31" s="10"/>
      <c r="BM31" s="11"/>
      <c r="BN31" s="206"/>
      <c r="BO31" s="206"/>
      <c r="BP31" s="206"/>
      <c r="BQ31" s="178" t="s">
        <v>32</v>
      </c>
      <c r="BR31" s="178"/>
      <c r="BS31" s="178"/>
      <c r="BT31" s="178"/>
      <c r="BU31" s="178"/>
      <c r="BV31" s="178"/>
      <c r="BW31" s="178"/>
      <c r="BX31" s="178"/>
      <c r="BY31" s="178"/>
      <c r="BZ31" s="178"/>
      <c r="CA31" s="179" t="s">
        <v>20</v>
      </c>
      <c r="CB31" s="110"/>
      <c r="CC31" s="116" t="str">
        <f t="shared" si="10"/>
        <v/>
      </c>
      <c r="CD31" s="114"/>
      <c r="CE31" s="114" t="str">
        <f t="shared" si="11"/>
        <v/>
      </c>
      <c r="CF31" s="115"/>
      <c r="CG31" s="116" t="str">
        <f t="shared" si="12"/>
        <v/>
      </c>
      <c r="CH31" s="114"/>
      <c r="CI31" s="114" t="str">
        <f t="shared" si="13"/>
        <v/>
      </c>
      <c r="CJ31" s="114"/>
      <c r="CK31" s="114" t="str">
        <f t="shared" si="14"/>
        <v/>
      </c>
      <c r="CL31" s="115"/>
      <c r="CM31" s="116" t="str">
        <f t="shared" si="15"/>
        <v/>
      </c>
      <c r="CN31" s="114"/>
      <c r="CO31" s="114" t="str">
        <f t="shared" si="16"/>
        <v/>
      </c>
      <c r="CP31" s="114"/>
      <c r="CQ31" s="114" t="str">
        <f t="shared" si="17"/>
        <v/>
      </c>
      <c r="CR31" s="115"/>
      <c r="CS31" s="116" t="str">
        <f t="shared" si="18"/>
        <v/>
      </c>
      <c r="CT31" s="114"/>
      <c r="CU31" s="114" t="str">
        <f t="shared" si="19"/>
        <v/>
      </c>
      <c r="CV31" s="114"/>
      <c r="CW31" s="114" t="str">
        <f t="shared" si="20"/>
        <v/>
      </c>
      <c r="CX31" s="192"/>
      <c r="CY31" s="18"/>
      <c r="CZ31" s="10"/>
      <c r="DA31" s="11"/>
      <c r="DB31" s="206"/>
      <c r="DC31" s="206"/>
      <c r="DD31" s="206"/>
      <c r="DE31" s="178" t="s">
        <v>32</v>
      </c>
      <c r="DF31" s="178"/>
      <c r="DG31" s="178"/>
      <c r="DH31" s="178"/>
      <c r="DI31" s="178"/>
      <c r="DJ31" s="178"/>
      <c r="DK31" s="178"/>
      <c r="DL31" s="178"/>
      <c r="DM31" s="178"/>
      <c r="DN31" s="178"/>
      <c r="DO31" s="179" t="s">
        <v>20</v>
      </c>
      <c r="DP31" s="110"/>
      <c r="DQ31" s="116" t="str">
        <f t="shared" si="21"/>
        <v/>
      </c>
      <c r="DR31" s="114"/>
      <c r="DS31" s="114" t="str">
        <f t="shared" si="22"/>
        <v/>
      </c>
      <c r="DT31" s="115"/>
      <c r="DU31" s="116" t="str">
        <f t="shared" si="23"/>
        <v/>
      </c>
      <c r="DV31" s="114"/>
      <c r="DW31" s="114" t="str">
        <f t="shared" si="24"/>
        <v/>
      </c>
      <c r="DX31" s="114"/>
      <c r="DY31" s="114" t="str">
        <f t="shared" si="25"/>
        <v/>
      </c>
      <c r="DZ31" s="115"/>
      <c r="EA31" s="116" t="str">
        <f t="shared" si="26"/>
        <v/>
      </c>
      <c r="EB31" s="114"/>
      <c r="EC31" s="114" t="str">
        <f t="shared" si="27"/>
        <v/>
      </c>
      <c r="ED31" s="114"/>
      <c r="EE31" s="114" t="str">
        <f t="shared" si="28"/>
        <v/>
      </c>
      <c r="EF31" s="115"/>
      <c r="EG31" s="116" t="str">
        <f t="shared" si="29"/>
        <v/>
      </c>
      <c r="EH31" s="114"/>
      <c r="EI31" s="114" t="str">
        <f t="shared" si="30"/>
        <v/>
      </c>
      <c r="EJ31" s="114"/>
      <c r="EK31" s="114" t="str">
        <f t="shared" si="31"/>
        <v/>
      </c>
      <c r="EL31" s="192"/>
      <c r="EM31" s="18"/>
      <c r="EN31" s="12"/>
      <c r="EO31"/>
    </row>
    <row r="32" spans="1:145" ht="12.95" customHeight="1" thickBot="1" x14ac:dyDescent="0.2">
      <c r="A32"/>
      <c r="B32" s="48"/>
      <c r="C32" s="60"/>
      <c r="D32" s="60"/>
      <c r="E32" s="60"/>
      <c r="F32" s="60"/>
      <c r="G32" s="60"/>
      <c r="H32" s="49"/>
      <c r="I32" s="49"/>
      <c r="J32" s="211" t="s">
        <v>62</v>
      </c>
      <c r="K32" s="211"/>
      <c r="L32" s="211"/>
      <c r="M32" s="211"/>
      <c r="N32" s="211"/>
      <c r="O32" s="211"/>
      <c r="P32" s="211"/>
      <c r="Q32" s="211"/>
      <c r="R32" s="211"/>
      <c r="S32" s="211"/>
      <c r="T32" s="211"/>
      <c r="U32" s="211"/>
      <c r="V32" s="212"/>
      <c r="W32"/>
      <c r="X32"/>
      <c r="Y32" s="7"/>
      <c r="Z32" s="206"/>
      <c r="AA32" s="206"/>
      <c r="AB32" s="206"/>
      <c r="AC32" s="213" t="s">
        <v>147</v>
      </c>
      <c r="AD32" s="214"/>
      <c r="AE32" s="214"/>
      <c r="AF32" s="214"/>
      <c r="AG32" s="214"/>
      <c r="AH32" s="214"/>
      <c r="AI32" s="214"/>
      <c r="AJ32" s="214"/>
      <c r="AK32" s="214"/>
      <c r="AL32" s="215"/>
      <c r="AM32" s="186" t="s">
        <v>21</v>
      </c>
      <c r="AN32" s="200"/>
      <c r="AO32" s="201" t="str">
        <f t="shared" si="0"/>
        <v/>
      </c>
      <c r="AP32" s="169"/>
      <c r="AQ32" s="169" t="str">
        <f t="shared" si="1"/>
        <v/>
      </c>
      <c r="AR32" s="170"/>
      <c r="AS32" s="201" t="str">
        <f t="shared" si="2"/>
        <v/>
      </c>
      <c r="AT32" s="169"/>
      <c r="AU32" s="169" t="str">
        <f t="shared" si="3"/>
        <v/>
      </c>
      <c r="AV32" s="169"/>
      <c r="AW32" s="169" t="str">
        <f t="shared" si="4"/>
        <v/>
      </c>
      <c r="AX32" s="170"/>
      <c r="AY32" s="201" t="str">
        <f t="shared" si="32"/>
        <v/>
      </c>
      <c r="AZ32" s="169"/>
      <c r="BA32" s="169" t="str">
        <f t="shared" si="5"/>
        <v/>
      </c>
      <c r="BB32" s="169"/>
      <c r="BC32" s="169" t="str">
        <f t="shared" si="6"/>
        <v/>
      </c>
      <c r="BD32" s="170"/>
      <c r="BE32" s="201" t="str">
        <f t="shared" si="7"/>
        <v/>
      </c>
      <c r="BF32" s="169"/>
      <c r="BG32" s="169" t="str">
        <f t="shared" si="8"/>
        <v/>
      </c>
      <c r="BH32" s="169"/>
      <c r="BI32" s="169" t="str">
        <f t="shared" si="9"/>
        <v/>
      </c>
      <c r="BJ32" s="202"/>
      <c r="BK32" s="15"/>
      <c r="BL32" s="10"/>
      <c r="BM32" s="11"/>
      <c r="BN32" s="206"/>
      <c r="BO32" s="206"/>
      <c r="BP32" s="206"/>
      <c r="BQ32" s="213" t="s">
        <v>147</v>
      </c>
      <c r="BR32" s="214"/>
      <c r="BS32" s="214"/>
      <c r="BT32" s="214"/>
      <c r="BU32" s="214"/>
      <c r="BV32" s="214"/>
      <c r="BW32" s="214"/>
      <c r="BX32" s="214"/>
      <c r="BY32" s="214"/>
      <c r="BZ32" s="215"/>
      <c r="CA32" s="186" t="s">
        <v>21</v>
      </c>
      <c r="CB32" s="200"/>
      <c r="CC32" s="201" t="str">
        <f t="shared" si="10"/>
        <v/>
      </c>
      <c r="CD32" s="169"/>
      <c r="CE32" s="169" t="str">
        <f t="shared" si="11"/>
        <v/>
      </c>
      <c r="CF32" s="170"/>
      <c r="CG32" s="201" t="str">
        <f t="shared" si="12"/>
        <v/>
      </c>
      <c r="CH32" s="169"/>
      <c r="CI32" s="169" t="str">
        <f t="shared" si="13"/>
        <v/>
      </c>
      <c r="CJ32" s="169"/>
      <c r="CK32" s="169" t="str">
        <f t="shared" si="14"/>
        <v/>
      </c>
      <c r="CL32" s="170"/>
      <c r="CM32" s="201" t="str">
        <f t="shared" si="15"/>
        <v/>
      </c>
      <c r="CN32" s="169"/>
      <c r="CO32" s="169" t="str">
        <f t="shared" si="16"/>
        <v/>
      </c>
      <c r="CP32" s="169"/>
      <c r="CQ32" s="169" t="str">
        <f t="shared" si="17"/>
        <v/>
      </c>
      <c r="CR32" s="170"/>
      <c r="CS32" s="201" t="str">
        <f t="shared" si="18"/>
        <v/>
      </c>
      <c r="CT32" s="169"/>
      <c r="CU32" s="169" t="str">
        <f t="shared" si="19"/>
        <v/>
      </c>
      <c r="CV32" s="169"/>
      <c r="CW32" s="169" t="str">
        <f t="shared" si="20"/>
        <v/>
      </c>
      <c r="CX32" s="202"/>
      <c r="CY32" s="15"/>
      <c r="CZ32" s="10"/>
      <c r="DA32" s="11"/>
      <c r="DB32" s="206"/>
      <c r="DC32" s="206"/>
      <c r="DD32" s="206"/>
      <c r="DE32" s="213" t="s">
        <v>147</v>
      </c>
      <c r="DF32" s="214"/>
      <c r="DG32" s="214"/>
      <c r="DH32" s="214"/>
      <c r="DI32" s="214"/>
      <c r="DJ32" s="214"/>
      <c r="DK32" s="214"/>
      <c r="DL32" s="214"/>
      <c r="DM32" s="214"/>
      <c r="DN32" s="215"/>
      <c r="DO32" s="186" t="s">
        <v>21</v>
      </c>
      <c r="DP32" s="200"/>
      <c r="DQ32" s="201" t="str">
        <f t="shared" si="21"/>
        <v/>
      </c>
      <c r="DR32" s="169"/>
      <c r="DS32" s="169" t="str">
        <f t="shared" si="22"/>
        <v/>
      </c>
      <c r="DT32" s="170"/>
      <c r="DU32" s="201" t="str">
        <f t="shared" si="23"/>
        <v/>
      </c>
      <c r="DV32" s="169"/>
      <c r="DW32" s="169" t="str">
        <f t="shared" si="24"/>
        <v/>
      </c>
      <c r="DX32" s="169"/>
      <c r="DY32" s="169" t="str">
        <f t="shared" si="25"/>
        <v/>
      </c>
      <c r="DZ32" s="170"/>
      <c r="EA32" s="201" t="str">
        <f t="shared" si="26"/>
        <v/>
      </c>
      <c r="EB32" s="169"/>
      <c r="EC32" s="169" t="str">
        <f t="shared" si="27"/>
        <v/>
      </c>
      <c r="ED32" s="169"/>
      <c r="EE32" s="169" t="str">
        <f t="shared" si="28"/>
        <v/>
      </c>
      <c r="EF32" s="170"/>
      <c r="EG32" s="201" t="str">
        <f t="shared" si="29"/>
        <v/>
      </c>
      <c r="EH32" s="169"/>
      <c r="EI32" s="169" t="str">
        <f t="shared" si="30"/>
        <v/>
      </c>
      <c r="EJ32" s="169"/>
      <c r="EK32" s="169" t="str">
        <f t="shared" si="31"/>
        <v/>
      </c>
      <c r="EL32" s="202"/>
      <c r="EM32" s="15"/>
      <c r="EN32" s="12"/>
      <c r="EO32"/>
    </row>
    <row r="33" spans="1:145" ht="12.95" customHeight="1" thickBot="1" x14ac:dyDescent="0.2">
      <c r="A33"/>
      <c r="B33" s="48"/>
      <c r="C33" s="61" t="s">
        <v>96</v>
      </c>
      <c r="D33" s="61"/>
      <c r="E33" s="62"/>
      <c r="F33" s="62"/>
      <c r="G33" s="62"/>
      <c r="H33" s="49"/>
      <c r="I33" s="49"/>
      <c r="J33" s="62"/>
      <c r="K33" s="62"/>
      <c r="L33" s="62"/>
      <c r="M33" s="62"/>
      <c r="N33" s="62"/>
      <c r="O33" s="49"/>
      <c r="P33" s="49"/>
      <c r="Q33" s="49"/>
      <c r="R33" s="49"/>
      <c r="S33" s="49"/>
      <c r="T33" s="49"/>
      <c r="U33" s="49"/>
      <c r="V33" s="50"/>
      <c r="W33"/>
      <c r="X33"/>
      <c r="Y33" s="7"/>
      <c r="Z33" s="206"/>
      <c r="AA33" s="206"/>
      <c r="AB33" s="207"/>
      <c r="AC33" s="203" t="s">
        <v>33</v>
      </c>
      <c r="AD33" s="204"/>
      <c r="AE33" s="204"/>
      <c r="AF33" s="204"/>
      <c r="AG33" s="204"/>
      <c r="AH33" s="204"/>
      <c r="AI33" s="204"/>
      <c r="AJ33" s="204"/>
      <c r="AK33" s="204"/>
      <c r="AL33" s="204"/>
      <c r="AM33" s="193" t="s">
        <v>22</v>
      </c>
      <c r="AN33" s="194"/>
      <c r="AO33" s="195" t="str">
        <f t="shared" si="0"/>
        <v/>
      </c>
      <c r="AP33" s="196"/>
      <c r="AQ33" s="196" t="str">
        <f t="shared" si="1"/>
        <v/>
      </c>
      <c r="AR33" s="197"/>
      <c r="AS33" s="195" t="str">
        <f t="shared" si="2"/>
        <v/>
      </c>
      <c r="AT33" s="196"/>
      <c r="AU33" s="196" t="str">
        <f t="shared" si="3"/>
        <v/>
      </c>
      <c r="AV33" s="196"/>
      <c r="AW33" s="196" t="str">
        <f t="shared" si="4"/>
        <v/>
      </c>
      <c r="AX33" s="197"/>
      <c r="AY33" s="195" t="str">
        <f t="shared" si="32"/>
        <v/>
      </c>
      <c r="AZ33" s="196"/>
      <c r="BA33" s="196" t="str">
        <f t="shared" si="5"/>
        <v/>
      </c>
      <c r="BB33" s="196"/>
      <c r="BC33" s="196" t="str">
        <f t="shared" si="6"/>
        <v/>
      </c>
      <c r="BD33" s="197"/>
      <c r="BE33" s="195" t="str">
        <f t="shared" si="7"/>
        <v/>
      </c>
      <c r="BF33" s="196"/>
      <c r="BG33" s="196" t="str">
        <f t="shared" si="8"/>
        <v/>
      </c>
      <c r="BH33" s="196"/>
      <c r="BI33" s="196" t="str">
        <f t="shared" si="9"/>
        <v/>
      </c>
      <c r="BJ33" s="198"/>
      <c r="BK33" s="19"/>
      <c r="BL33" s="10"/>
      <c r="BM33" s="11"/>
      <c r="BN33" s="206"/>
      <c r="BO33" s="206"/>
      <c r="BP33" s="207"/>
      <c r="BQ33" s="203" t="s">
        <v>33</v>
      </c>
      <c r="BR33" s="204"/>
      <c r="BS33" s="204"/>
      <c r="BT33" s="204"/>
      <c r="BU33" s="204"/>
      <c r="BV33" s="204"/>
      <c r="BW33" s="204"/>
      <c r="BX33" s="204"/>
      <c r="BY33" s="204"/>
      <c r="BZ33" s="204"/>
      <c r="CA33" s="193" t="s">
        <v>22</v>
      </c>
      <c r="CB33" s="194"/>
      <c r="CC33" s="195" t="str">
        <f t="shared" si="10"/>
        <v/>
      </c>
      <c r="CD33" s="196"/>
      <c r="CE33" s="196" t="str">
        <f t="shared" si="11"/>
        <v/>
      </c>
      <c r="CF33" s="197"/>
      <c r="CG33" s="195" t="str">
        <f t="shared" si="12"/>
        <v/>
      </c>
      <c r="CH33" s="196"/>
      <c r="CI33" s="196" t="str">
        <f t="shared" si="13"/>
        <v/>
      </c>
      <c r="CJ33" s="196"/>
      <c r="CK33" s="196" t="str">
        <f t="shared" si="14"/>
        <v/>
      </c>
      <c r="CL33" s="197"/>
      <c r="CM33" s="195" t="str">
        <f t="shared" si="15"/>
        <v/>
      </c>
      <c r="CN33" s="196"/>
      <c r="CO33" s="196" t="str">
        <f t="shared" si="16"/>
        <v/>
      </c>
      <c r="CP33" s="196"/>
      <c r="CQ33" s="196" t="str">
        <f t="shared" si="17"/>
        <v/>
      </c>
      <c r="CR33" s="197"/>
      <c r="CS33" s="195" t="str">
        <f t="shared" si="18"/>
        <v/>
      </c>
      <c r="CT33" s="196"/>
      <c r="CU33" s="196" t="str">
        <f t="shared" si="19"/>
        <v/>
      </c>
      <c r="CV33" s="196"/>
      <c r="CW33" s="196" t="str">
        <f t="shared" si="20"/>
        <v/>
      </c>
      <c r="CX33" s="198"/>
      <c r="CY33" s="19"/>
      <c r="CZ33" s="10"/>
      <c r="DA33" s="11"/>
      <c r="DB33" s="206"/>
      <c r="DC33" s="206"/>
      <c r="DD33" s="207"/>
      <c r="DE33" s="203" t="s">
        <v>33</v>
      </c>
      <c r="DF33" s="204"/>
      <c r="DG33" s="204"/>
      <c r="DH33" s="204"/>
      <c r="DI33" s="204"/>
      <c r="DJ33" s="204"/>
      <c r="DK33" s="204"/>
      <c r="DL33" s="204"/>
      <c r="DM33" s="204"/>
      <c r="DN33" s="204"/>
      <c r="DO33" s="193" t="s">
        <v>22</v>
      </c>
      <c r="DP33" s="194"/>
      <c r="DQ33" s="195" t="str">
        <f t="shared" si="21"/>
        <v/>
      </c>
      <c r="DR33" s="196"/>
      <c r="DS33" s="196" t="str">
        <f t="shared" si="22"/>
        <v/>
      </c>
      <c r="DT33" s="197"/>
      <c r="DU33" s="195" t="str">
        <f t="shared" si="23"/>
        <v/>
      </c>
      <c r="DV33" s="196"/>
      <c r="DW33" s="196" t="str">
        <f t="shared" si="24"/>
        <v/>
      </c>
      <c r="DX33" s="196"/>
      <c r="DY33" s="196" t="str">
        <f t="shared" si="25"/>
        <v/>
      </c>
      <c r="DZ33" s="197"/>
      <c r="EA33" s="195" t="str">
        <f t="shared" si="26"/>
        <v/>
      </c>
      <c r="EB33" s="196"/>
      <c r="EC33" s="196" t="str">
        <f t="shared" si="27"/>
        <v/>
      </c>
      <c r="ED33" s="196"/>
      <c r="EE33" s="196" t="str">
        <f t="shared" si="28"/>
        <v/>
      </c>
      <c r="EF33" s="197"/>
      <c r="EG33" s="195" t="str">
        <f t="shared" si="29"/>
        <v/>
      </c>
      <c r="EH33" s="196"/>
      <c r="EI33" s="196" t="str">
        <f t="shared" si="30"/>
        <v/>
      </c>
      <c r="EJ33" s="196"/>
      <c r="EK33" s="196" t="str">
        <f t="shared" si="31"/>
        <v/>
      </c>
      <c r="EL33" s="198"/>
      <c r="EM33" s="19"/>
      <c r="EN33" s="12"/>
      <c r="EO33"/>
    </row>
    <row r="34" spans="1:145" ht="12.95" customHeight="1" x14ac:dyDescent="0.15">
      <c r="A34"/>
      <c r="B34" s="48"/>
      <c r="C34" s="216" t="s">
        <v>136</v>
      </c>
      <c r="D34" s="216"/>
      <c r="E34" s="217"/>
      <c r="F34" s="1"/>
      <c r="G34" s="51" t="s">
        <v>45</v>
      </c>
      <c r="H34" s="1"/>
      <c r="I34" s="51" t="s">
        <v>46</v>
      </c>
      <c r="J34" s="1"/>
      <c r="K34" s="51" t="s">
        <v>47</v>
      </c>
      <c r="L34" s="62"/>
      <c r="M34" s="62"/>
      <c r="N34" s="62"/>
      <c r="O34" s="49"/>
      <c r="P34" s="49"/>
      <c r="Q34" s="49"/>
      <c r="R34" s="49"/>
      <c r="S34" s="49"/>
      <c r="T34" s="49"/>
      <c r="U34" s="49"/>
      <c r="V34" s="50"/>
      <c r="W34"/>
      <c r="X34"/>
      <c r="Y34" s="7"/>
      <c r="Z34" s="206"/>
      <c r="AA34" s="206"/>
      <c r="AB34" s="206"/>
      <c r="AC34" s="185" t="s">
        <v>11</v>
      </c>
      <c r="AD34" s="185"/>
      <c r="AE34" s="185"/>
      <c r="AF34" s="185"/>
      <c r="AG34" s="185"/>
      <c r="AH34" s="185"/>
      <c r="AI34" s="185"/>
      <c r="AJ34" s="185"/>
      <c r="AK34" s="185"/>
      <c r="AL34" s="185"/>
      <c r="AM34" s="188" t="s">
        <v>23</v>
      </c>
      <c r="AN34" s="210"/>
      <c r="AO34" s="116" t="str">
        <f t="shared" si="0"/>
        <v/>
      </c>
      <c r="AP34" s="114"/>
      <c r="AQ34" s="114" t="str">
        <f t="shared" si="1"/>
        <v/>
      </c>
      <c r="AR34" s="115"/>
      <c r="AS34" s="116" t="str">
        <f t="shared" si="2"/>
        <v/>
      </c>
      <c r="AT34" s="114"/>
      <c r="AU34" s="114" t="str">
        <f t="shared" si="3"/>
        <v/>
      </c>
      <c r="AV34" s="114"/>
      <c r="AW34" s="114" t="str">
        <f t="shared" si="4"/>
        <v/>
      </c>
      <c r="AX34" s="115"/>
      <c r="AY34" s="116" t="str">
        <f t="shared" si="32"/>
        <v/>
      </c>
      <c r="AZ34" s="114"/>
      <c r="BA34" s="114" t="str">
        <f t="shared" si="5"/>
        <v/>
      </c>
      <c r="BB34" s="114"/>
      <c r="BC34" s="114" t="str">
        <f t="shared" si="6"/>
        <v/>
      </c>
      <c r="BD34" s="115"/>
      <c r="BE34" s="116" t="str">
        <f t="shared" si="7"/>
        <v/>
      </c>
      <c r="BF34" s="114"/>
      <c r="BG34" s="114" t="str">
        <f t="shared" si="8"/>
        <v/>
      </c>
      <c r="BH34" s="114"/>
      <c r="BI34" s="114" t="str">
        <f t="shared" si="9"/>
        <v/>
      </c>
      <c r="BJ34" s="192"/>
      <c r="BK34" s="20"/>
      <c r="BL34" s="10"/>
      <c r="BM34" s="11"/>
      <c r="BN34" s="206"/>
      <c r="BO34" s="206"/>
      <c r="BP34" s="206"/>
      <c r="BQ34" s="185" t="s">
        <v>11</v>
      </c>
      <c r="BR34" s="185"/>
      <c r="BS34" s="185"/>
      <c r="BT34" s="185"/>
      <c r="BU34" s="185"/>
      <c r="BV34" s="185"/>
      <c r="BW34" s="185"/>
      <c r="BX34" s="185"/>
      <c r="BY34" s="185"/>
      <c r="BZ34" s="185"/>
      <c r="CA34" s="188" t="s">
        <v>23</v>
      </c>
      <c r="CB34" s="210"/>
      <c r="CC34" s="116" t="str">
        <f t="shared" si="10"/>
        <v/>
      </c>
      <c r="CD34" s="114"/>
      <c r="CE34" s="114" t="str">
        <f t="shared" si="11"/>
        <v/>
      </c>
      <c r="CF34" s="115"/>
      <c r="CG34" s="116" t="str">
        <f t="shared" si="12"/>
        <v/>
      </c>
      <c r="CH34" s="114"/>
      <c r="CI34" s="114" t="str">
        <f t="shared" si="13"/>
        <v/>
      </c>
      <c r="CJ34" s="114"/>
      <c r="CK34" s="114" t="str">
        <f t="shared" si="14"/>
        <v/>
      </c>
      <c r="CL34" s="115"/>
      <c r="CM34" s="116" t="str">
        <f t="shared" si="15"/>
        <v/>
      </c>
      <c r="CN34" s="114"/>
      <c r="CO34" s="114" t="str">
        <f t="shared" si="16"/>
        <v/>
      </c>
      <c r="CP34" s="114"/>
      <c r="CQ34" s="114" t="str">
        <f t="shared" si="17"/>
        <v/>
      </c>
      <c r="CR34" s="115"/>
      <c r="CS34" s="116" t="str">
        <f t="shared" si="18"/>
        <v/>
      </c>
      <c r="CT34" s="114"/>
      <c r="CU34" s="114" t="str">
        <f t="shared" si="19"/>
        <v/>
      </c>
      <c r="CV34" s="114"/>
      <c r="CW34" s="114" t="str">
        <f t="shared" si="20"/>
        <v/>
      </c>
      <c r="CX34" s="192"/>
      <c r="CY34" s="20"/>
      <c r="CZ34" s="10"/>
      <c r="DA34" s="11"/>
      <c r="DB34" s="206"/>
      <c r="DC34" s="206"/>
      <c r="DD34" s="206"/>
      <c r="DE34" s="185" t="s">
        <v>11</v>
      </c>
      <c r="DF34" s="185"/>
      <c r="DG34" s="185"/>
      <c r="DH34" s="185"/>
      <c r="DI34" s="185"/>
      <c r="DJ34" s="185"/>
      <c r="DK34" s="185"/>
      <c r="DL34" s="185"/>
      <c r="DM34" s="185"/>
      <c r="DN34" s="185"/>
      <c r="DO34" s="188" t="s">
        <v>23</v>
      </c>
      <c r="DP34" s="210"/>
      <c r="DQ34" s="116" t="str">
        <f t="shared" si="21"/>
        <v/>
      </c>
      <c r="DR34" s="114"/>
      <c r="DS34" s="114" t="str">
        <f t="shared" si="22"/>
        <v/>
      </c>
      <c r="DT34" s="115"/>
      <c r="DU34" s="116" t="str">
        <f t="shared" si="23"/>
        <v/>
      </c>
      <c r="DV34" s="114"/>
      <c r="DW34" s="114" t="str">
        <f t="shared" si="24"/>
        <v/>
      </c>
      <c r="DX34" s="114"/>
      <c r="DY34" s="114" t="str">
        <f t="shared" si="25"/>
        <v/>
      </c>
      <c r="DZ34" s="115"/>
      <c r="EA34" s="116" t="str">
        <f t="shared" si="26"/>
        <v/>
      </c>
      <c r="EB34" s="114"/>
      <c r="EC34" s="114" t="str">
        <f t="shared" si="27"/>
        <v/>
      </c>
      <c r="ED34" s="114"/>
      <c r="EE34" s="114" t="str">
        <f t="shared" si="28"/>
        <v/>
      </c>
      <c r="EF34" s="115"/>
      <c r="EG34" s="116" t="str">
        <f t="shared" si="29"/>
        <v/>
      </c>
      <c r="EH34" s="114"/>
      <c r="EI34" s="114" t="str">
        <f t="shared" si="30"/>
        <v/>
      </c>
      <c r="EJ34" s="114"/>
      <c r="EK34" s="114" t="str">
        <f t="shared" si="31"/>
        <v/>
      </c>
      <c r="EL34" s="192"/>
      <c r="EM34" s="20"/>
      <c r="EN34" s="12"/>
      <c r="EO34"/>
    </row>
    <row r="35" spans="1:145" ht="12.95" customHeight="1" x14ac:dyDescent="0.15">
      <c r="A35"/>
      <c r="B35" s="48"/>
      <c r="C35" s="63"/>
      <c r="D35" s="63"/>
      <c r="E35" s="63"/>
      <c r="F35" s="51"/>
      <c r="G35" s="51"/>
      <c r="H35" s="51"/>
      <c r="I35" s="51"/>
      <c r="J35" s="51"/>
      <c r="K35" s="51"/>
      <c r="L35" s="62"/>
      <c r="M35" s="62"/>
      <c r="N35" s="62"/>
      <c r="O35" s="49"/>
      <c r="P35" s="49"/>
      <c r="Q35" s="49"/>
      <c r="R35" s="49"/>
      <c r="S35" s="49"/>
      <c r="T35" s="49"/>
      <c r="U35" s="49"/>
      <c r="V35" s="50"/>
      <c r="W35"/>
      <c r="X35"/>
      <c r="Y35" s="7"/>
      <c r="Z35" s="206"/>
      <c r="AA35" s="206"/>
      <c r="AB35" s="206"/>
      <c r="AC35" s="178" t="s">
        <v>34</v>
      </c>
      <c r="AD35" s="178"/>
      <c r="AE35" s="178"/>
      <c r="AF35" s="178"/>
      <c r="AG35" s="178"/>
      <c r="AH35" s="178"/>
      <c r="AI35" s="178"/>
      <c r="AJ35" s="178"/>
      <c r="AK35" s="178"/>
      <c r="AL35" s="178"/>
      <c r="AM35" s="179" t="s">
        <v>24</v>
      </c>
      <c r="AN35" s="110"/>
      <c r="AO35" s="116" t="str">
        <f t="shared" si="0"/>
        <v/>
      </c>
      <c r="AP35" s="114"/>
      <c r="AQ35" s="114" t="str">
        <f t="shared" si="1"/>
        <v/>
      </c>
      <c r="AR35" s="115"/>
      <c r="AS35" s="116" t="str">
        <f t="shared" si="2"/>
        <v/>
      </c>
      <c r="AT35" s="114"/>
      <c r="AU35" s="114" t="str">
        <f t="shared" si="3"/>
        <v/>
      </c>
      <c r="AV35" s="114"/>
      <c r="AW35" s="114" t="str">
        <f t="shared" si="4"/>
        <v/>
      </c>
      <c r="AX35" s="115"/>
      <c r="AY35" s="116" t="str">
        <f t="shared" si="32"/>
        <v/>
      </c>
      <c r="AZ35" s="114"/>
      <c r="BA35" s="114" t="str">
        <f t="shared" si="5"/>
        <v/>
      </c>
      <c r="BB35" s="114"/>
      <c r="BC35" s="114" t="str">
        <f t="shared" si="6"/>
        <v/>
      </c>
      <c r="BD35" s="115"/>
      <c r="BE35" s="116" t="str">
        <f t="shared" si="7"/>
        <v/>
      </c>
      <c r="BF35" s="114"/>
      <c r="BG35" s="114" t="str">
        <f t="shared" si="8"/>
        <v/>
      </c>
      <c r="BH35" s="114"/>
      <c r="BI35" s="114" t="str">
        <f t="shared" si="9"/>
        <v/>
      </c>
      <c r="BJ35" s="192"/>
      <c r="BK35" s="18"/>
      <c r="BL35" s="10"/>
      <c r="BM35" s="11"/>
      <c r="BN35" s="206"/>
      <c r="BO35" s="206"/>
      <c r="BP35" s="206"/>
      <c r="BQ35" s="178" t="s">
        <v>34</v>
      </c>
      <c r="BR35" s="178"/>
      <c r="BS35" s="178"/>
      <c r="BT35" s="178"/>
      <c r="BU35" s="178"/>
      <c r="BV35" s="178"/>
      <c r="BW35" s="178"/>
      <c r="BX35" s="178"/>
      <c r="BY35" s="178"/>
      <c r="BZ35" s="178"/>
      <c r="CA35" s="179" t="s">
        <v>24</v>
      </c>
      <c r="CB35" s="110"/>
      <c r="CC35" s="116" t="str">
        <f t="shared" si="10"/>
        <v/>
      </c>
      <c r="CD35" s="114"/>
      <c r="CE35" s="114" t="str">
        <f t="shared" si="11"/>
        <v/>
      </c>
      <c r="CF35" s="115"/>
      <c r="CG35" s="116" t="str">
        <f t="shared" si="12"/>
        <v/>
      </c>
      <c r="CH35" s="114"/>
      <c r="CI35" s="114" t="str">
        <f t="shared" si="13"/>
        <v/>
      </c>
      <c r="CJ35" s="114"/>
      <c r="CK35" s="114" t="str">
        <f t="shared" si="14"/>
        <v/>
      </c>
      <c r="CL35" s="115"/>
      <c r="CM35" s="116" t="str">
        <f t="shared" si="15"/>
        <v/>
      </c>
      <c r="CN35" s="114"/>
      <c r="CO35" s="114" t="str">
        <f t="shared" si="16"/>
        <v/>
      </c>
      <c r="CP35" s="114"/>
      <c r="CQ35" s="114" t="str">
        <f t="shared" si="17"/>
        <v/>
      </c>
      <c r="CR35" s="115"/>
      <c r="CS35" s="116" t="str">
        <f t="shared" si="18"/>
        <v/>
      </c>
      <c r="CT35" s="114"/>
      <c r="CU35" s="114" t="str">
        <f t="shared" si="19"/>
        <v/>
      </c>
      <c r="CV35" s="114"/>
      <c r="CW35" s="114" t="str">
        <f t="shared" si="20"/>
        <v/>
      </c>
      <c r="CX35" s="192"/>
      <c r="CY35" s="18"/>
      <c r="CZ35" s="10"/>
      <c r="DA35" s="11"/>
      <c r="DB35" s="206"/>
      <c r="DC35" s="206"/>
      <c r="DD35" s="206"/>
      <c r="DE35" s="178" t="s">
        <v>34</v>
      </c>
      <c r="DF35" s="178"/>
      <c r="DG35" s="178"/>
      <c r="DH35" s="178"/>
      <c r="DI35" s="178"/>
      <c r="DJ35" s="178"/>
      <c r="DK35" s="178"/>
      <c r="DL35" s="178"/>
      <c r="DM35" s="178"/>
      <c r="DN35" s="178"/>
      <c r="DO35" s="179" t="s">
        <v>24</v>
      </c>
      <c r="DP35" s="110"/>
      <c r="DQ35" s="116" t="str">
        <f t="shared" si="21"/>
        <v/>
      </c>
      <c r="DR35" s="114"/>
      <c r="DS35" s="114" t="str">
        <f t="shared" si="22"/>
        <v/>
      </c>
      <c r="DT35" s="115"/>
      <c r="DU35" s="116" t="str">
        <f t="shared" si="23"/>
        <v/>
      </c>
      <c r="DV35" s="114"/>
      <c r="DW35" s="114" t="str">
        <f t="shared" si="24"/>
        <v/>
      </c>
      <c r="DX35" s="114"/>
      <c r="DY35" s="114" t="str">
        <f t="shared" si="25"/>
        <v/>
      </c>
      <c r="DZ35" s="115"/>
      <c r="EA35" s="116" t="str">
        <f t="shared" si="26"/>
        <v/>
      </c>
      <c r="EB35" s="114"/>
      <c r="EC35" s="114" t="str">
        <f t="shared" si="27"/>
        <v/>
      </c>
      <c r="ED35" s="114"/>
      <c r="EE35" s="114" t="str">
        <f t="shared" si="28"/>
        <v/>
      </c>
      <c r="EF35" s="115"/>
      <c r="EG35" s="116" t="str">
        <f t="shared" si="29"/>
        <v/>
      </c>
      <c r="EH35" s="114"/>
      <c r="EI35" s="114" t="str">
        <f t="shared" si="30"/>
        <v/>
      </c>
      <c r="EJ35" s="114"/>
      <c r="EK35" s="114" t="str">
        <f t="shared" si="31"/>
        <v/>
      </c>
      <c r="EL35" s="192"/>
      <c r="EM35" s="18"/>
      <c r="EN35" s="12"/>
      <c r="EO35"/>
    </row>
    <row r="36" spans="1:145" ht="12.95" customHeight="1" x14ac:dyDescent="0.15">
      <c r="A36"/>
      <c r="B36" s="48"/>
      <c r="C36" s="51" t="s">
        <v>59</v>
      </c>
      <c r="D36" s="51"/>
      <c r="E36" s="49"/>
      <c r="F36" s="49"/>
      <c r="G36" s="49"/>
      <c r="H36" s="222" t="s">
        <v>113</v>
      </c>
      <c r="I36" s="222"/>
      <c r="J36" s="222"/>
      <c r="K36" s="222"/>
      <c r="L36" s="222"/>
      <c r="M36" s="222"/>
      <c r="N36" s="222"/>
      <c r="O36" s="222"/>
      <c r="P36" s="222"/>
      <c r="Q36" s="222"/>
      <c r="R36" s="222"/>
      <c r="S36" s="222"/>
      <c r="T36" s="222"/>
      <c r="U36" s="222"/>
      <c r="V36" s="223"/>
      <c r="W36"/>
      <c r="X36"/>
      <c r="Y36" s="7"/>
      <c r="Z36" s="206"/>
      <c r="AA36" s="206"/>
      <c r="AB36" s="206"/>
      <c r="AC36" s="178" t="s">
        <v>35</v>
      </c>
      <c r="AD36" s="178"/>
      <c r="AE36" s="178"/>
      <c r="AF36" s="178"/>
      <c r="AG36" s="178"/>
      <c r="AH36" s="178"/>
      <c r="AI36" s="178"/>
      <c r="AJ36" s="178"/>
      <c r="AK36" s="178"/>
      <c r="AL36" s="178"/>
      <c r="AM36" s="179" t="s">
        <v>25</v>
      </c>
      <c r="AN36" s="110"/>
      <c r="AO36" s="116" t="str">
        <f t="shared" si="0"/>
        <v/>
      </c>
      <c r="AP36" s="114"/>
      <c r="AQ36" s="114" t="str">
        <f t="shared" si="1"/>
        <v/>
      </c>
      <c r="AR36" s="115"/>
      <c r="AS36" s="116" t="str">
        <f t="shared" si="2"/>
        <v/>
      </c>
      <c r="AT36" s="114"/>
      <c r="AU36" s="114" t="str">
        <f t="shared" si="3"/>
        <v/>
      </c>
      <c r="AV36" s="114"/>
      <c r="AW36" s="114" t="str">
        <f t="shared" si="4"/>
        <v/>
      </c>
      <c r="AX36" s="115"/>
      <c r="AY36" s="116" t="str">
        <f t="shared" si="32"/>
        <v/>
      </c>
      <c r="AZ36" s="114"/>
      <c r="BA36" s="114" t="str">
        <f t="shared" si="5"/>
        <v/>
      </c>
      <c r="BB36" s="114"/>
      <c r="BC36" s="114" t="str">
        <f t="shared" si="6"/>
        <v/>
      </c>
      <c r="BD36" s="115"/>
      <c r="BE36" s="116" t="str">
        <f t="shared" si="7"/>
        <v/>
      </c>
      <c r="BF36" s="114"/>
      <c r="BG36" s="114" t="str">
        <f t="shared" si="8"/>
        <v/>
      </c>
      <c r="BH36" s="114"/>
      <c r="BI36" s="114" t="str">
        <f t="shared" si="9"/>
        <v/>
      </c>
      <c r="BJ36" s="192"/>
      <c r="BK36" s="18"/>
      <c r="BL36" s="10"/>
      <c r="BM36" s="11"/>
      <c r="BN36" s="206"/>
      <c r="BO36" s="206"/>
      <c r="BP36" s="206"/>
      <c r="BQ36" s="178" t="s">
        <v>35</v>
      </c>
      <c r="BR36" s="178"/>
      <c r="BS36" s="178"/>
      <c r="BT36" s="178"/>
      <c r="BU36" s="178"/>
      <c r="BV36" s="178"/>
      <c r="BW36" s="178"/>
      <c r="BX36" s="178"/>
      <c r="BY36" s="178"/>
      <c r="BZ36" s="178"/>
      <c r="CA36" s="179" t="s">
        <v>25</v>
      </c>
      <c r="CB36" s="110"/>
      <c r="CC36" s="116" t="str">
        <f t="shared" si="10"/>
        <v/>
      </c>
      <c r="CD36" s="114"/>
      <c r="CE36" s="114" t="str">
        <f t="shared" si="11"/>
        <v/>
      </c>
      <c r="CF36" s="115"/>
      <c r="CG36" s="116" t="str">
        <f t="shared" si="12"/>
        <v/>
      </c>
      <c r="CH36" s="114"/>
      <c r="CI36" s="114" t="str">
        <f t="shared" si="13"/>
        <v/>
      </c>
      <c r="CJ36" s="114"/>
      <c r="CK36" s="114" t="str">
        <f t="shared" si="14"/>
        <v/>
      </c>
      <c r="CL36" s="115"/>
      <c r="CM36" s="116" t="str">
        <f t="shared" si="15"/>
        <v/>
      </c>
      <c r="CN36" s="114"/>
      <c r="CO36" s="114" t="str">
        <f t="shared" si="16"/>
        <v/>
      </c>
      <c r="CP36" s="114"/>
      <c r="CQ36" s="114" t="str">
        <f t="shared" si="17"/>
        <v/>
      </c>
      <c r="CR36" s="115"/>
      <c r="CS36" s="116" t="str">
        <f t="shared" si="18"/>
        <v/>
      </c>
      <c r="CT36" s="114"/>
      <c r="CU36" s="114" t="str">
        <f t="shared" si="19"/>
        <v/>
      </c>
      <c r="CV36" s="114"/>
      <c r="CW36" s="114" t="str">
        <f t="shared" si="20"/>
        <v/>
      </c>
      <c r="CX36" s="192"/>
      <c r="CY36" s="18"/>
      <c r="CZ36" s="10"/>
      <c r="DA36" s="11"/>
      <c r="DB36" s="206"/>
      <c r="DC36" s="206"/>
      <c r="DD36" s="206"/>
      <c r="DE36" s="178" t="s">
        <v>35</v>
      </c>
      <c r="DF36" s="178"/>
      <c r="DG36" s="178"/>
      <c r="DH36" s="178"/>
      <c r="DI36" s="178"/>
      <c r="DJ36" s="178"/>
      <c r="DK36" s="178"/>
      <c r="DL36" s="178"/>
      <c r="DM36" s="178"/>
      <c r="DN36" s="178"/>
      <c r="DO36" s="179" t="s">
        <v>25</v>
      </c>
      <c r="DP36" s="110"/>
      <c r="DQ36" s="116" t="str">
        <f t="shared" si="21"/>
        <v/>
      </c>
      <c r="DR36" s="114"/>
      <c r="DS36" s="114" t="str">
        <f t="shared" si="22"/>
        <v/>
      </c>
      <c r="DT36" s="115"/>
      <c r="DU36" s="116" t="str">
        <f t="shared" si="23"/>
        <v/>
      </c>
      <c r="DV36" s="114"/>
      <c r="DW36" s="114" t="str">
        <f t="shared" si="24"/>
        <v/>
      </c>
      <c r="DX36" s="114"/>
      <c r="DY36" s="114" t="str">
        <f t="shared" si="25"/>
        <v/>
      </c>
      <c r="DZ36" s="115"/>
      <c r="EA36" s="116" t="str">
        <f t="shared" si="26"/>
        <v/>
      </c>
      <c r="EB36" s="114"/>
      <c r="EC36" s="114" t="str">
        <f t="shared" si="27"/>
        <v/>
      </c>
      <c r="ED36" s="114"/>
      <c r="EE36" s="114" t="str">
        <f t="shared" si="28"/>
        <v/>
      </c>
      <c r="EF36" s="115"/>
      <c r="EG36" s="116" t="str">
        <f t="shared" si="29"/>
        <v/>
      </c>
      <c r="EH36" s="114"/>
      <c r="EI36" s="114" t="str">
        <f t="shared" si="30"/>
        <v/>
      </c>
      <c r="EJ36" s="114"/>
      <c r="EK36" s="114" t="str">
        <f t="shared" si="31"/>
        <v/>
      </c>
      <c r="EL36" s="192"/>
      <c r="EM36" s="18"/>
      <c r="EN36" s="12"/>
      <c r="EO36"/>
    </row>
    <row r="37" spans="1:145" ht="12.95" customHeight="1" thickBot="1" x14ac:dyDescent="0.2">
      <c r="A37"/>
      <c r="B37" s="48"/>
      <c r="C37" s="295" t="s">
        <v>8</v>
      </c>
      <c r="D37" s="64"/>
      <c r="E37" s="224" t="s">
        <v>9</v>
      </c>
      <c r="F37" s="224"/>
      <c r="G37" s="224"/>
      <c r="H37" s="224"/>
      <c r="I37" s="224"/>
      <c r="J37" s="225"/>
      <c r="K37" s="226"/>
      <c r="L37" s="226"/>
      <c r="M37" s="226"/>
      <c r="N37" s="226"/>
      <c r="O37" s="227"/>
      <c r="P37" s="73"/>
      <c r="Q37" s="49"/>
      <c r="R37" s="49"/>
      <c r="S37" s="49"/>
      <c r="T37" s="49"/>
      <c r="U37" s="49"/>
      <c r="V37" s="50"/>
      <c r="W37"/>
      <c r="X37"/>
      <c r="Y37" s="7"/>
      <c r="Z37" s="206"/>
      <c r="AA37" s="206"/>
      <c r="AB37" s="206"/>
      <c r="AC37" s="199" t="s">
        <v>36</v>
      </c>
      <c r="AD37" s="199"/>
      <c r="AE37" s="199"/>
      <c r="AF37" s="199"/>
      <c r="AG37" s="199"/>
      <c r="AH37" s="199"/>
      <c r="AI37" s="199"/>
      <c r="AJ37" s="199"/>
      <c r="AK37" s="199"/>
      <c r="AL37" s="199"/>
      <c r="AM37" s="186" t="s">
        <v>26</v>
      </c>
      <c r="AN37" s="200"/>
      <c r="AO37" s="201" t="str">
        <f t="shared" si="0"/>
        <v/>
      </c>
      <c r="AP37" s="169"/>
      <c r="AQ37" s="169" t="str">
        <f t="shared" si="1"/>
        <v/>
      </c>
      <c r="AR37" s="170"/>
      <c r="AS37" s="201" t="str">
        <f t="shared" si="2"/>
        <v/>
      </c>
      <c r="AT37" s="169"/>
      <c r="AU37" s="169" t="str">
        <f t="shared" si="3"/>
        <v/>
      </c>
      <c r="AV37" s="169"/>
      <c r="AW37" s="169" t="str">
        <f t="shared" si="4"/>
        <v/>
      </c>
      <c r="AX37" s="170"/>
      <c r="AY37" s="201" t="str">
        <f t="shared" si="32"/>
        <v/>
      </c>
      <c r="AZ37" s="169"/>
      <c r="BA37" s="169" t="str">
        <f t="shared" si="5"/>
        <v/>
      </c>
      <c r="BB37" s="169"/>
      <c r="BC37" s="169" t="str">
        <f t="shared" si="6"/>
        <v/>
      </c>
      <c r="BD37" s="170"/>
      <c r="BE37" s="201" t="str">
        <f t="shared" si="7"/>
        <v/>
      </c>
      <c r="BF37" s="169"/>
      <c r="BG37" s="169" t="str">
        <f t="shared" si="8"/>
        <v/>
      </c>
      <c r="BH37" s="169"/>
      <c r="BI37" s="169" t="str">
        <f t="shared" si="9"/>
        <v/>
      </c>
      <c r="BJ37" s="202"/>
      <c r="BK37" s="15"/>
      <c r="BL37" s="10"/>
      <c r="BM37" s="11"/>
      <c r="BN37" s="206"/>
      <c r="BO37" s="206"/>
      <c r="BP37" s="206"/>
      <c r="BQ37" s="199" t="s">
        <v>36</v>
      </c>
      <c r="BR37" s="199"/>
      <c r="BS37" s="199"/>
      <c r="BT37" s="199"/>
      <c r="BU37" s="199"/>
      <c r="BV37" s="199"/>
      <c r="BW37" s="199"/>
      <c r="BX37" s="199"/>
      <c r="BY37" s="199"/>
      <c r="BZ37" s="199"/>
      <c r="CA37" s="186" t="s">
        <v>26</v>
      </c>
      <c r="CB37" s="200"/>
      <c r="CC37" s="201" t="str">
        <f t="shared" si="10"/>
        <v/>
      </c>
      <c r="CD37" s="169"/>
      <c r="CE37" s="169" t="str">
        <f t="shared" si="11"/>
        <v/>
      </c>
      <c r="CF37" s="170"/>
      <c r="CG37" s="201" t="str">
        <f t="shared" si="12"/>
        <v/>
      </c>
      <c r="CH37" s="169"/>
      <c r="CI37" s="169" t="str">
        <f t="shared" si="13"/>
        <v/>
      </c>
      <c r="CJ37" s="169"/>
      <c r="CK37" s="169" t="str">
        <f t="shared" si="14"/>
        <v/>
      </c>
      <c r="CL37" s="170"/>
      <c r="CM37" s="201" t="str">
        <f t="shared" si="15"/>
        <v/>
      </c>
      <c r="CN37" s="169"/>
      <c r="CO37" s="169" t="str">
        <f t="shared" si="16"/>
        <v/>
      </c>
      <c r="CP37" s="169"/>
      <c r="CQ37" s="169" t="str">
        <f t="shared" si="17"/>
        <v/>
      </c>
      <c r="CR37" s="170"/>
      <c r="CS37" s="201" t="str">
        <f t="shared" si="18"/>
        <v/>
      </c>
      <c r="CT37" s="169"/>
      <c r="CU37" s="169" t="str">
        <f t="shared" si="19"/>
        <v/>
      </c>
      <c r="CV37" s="169"/>
      <c r="CW37" s="169" t="str">
        <f t="shared" si="20"/>
        <v/>
      </c>
      <c r="CX37" s="202"/>
      <c r="CY37" s="15"/>
      <c r="CZ37" s="10"/>
      <c r="DA37" s="11"/>
      <c r="DB37" s="206"/>
      <c r="DC37" s="206"/>
      <c r="DD37" s="206"/>
      <c r="DE37" s="199" t="s">
        <v>36</v>
      </c>
      <c r="DF37" s="199"/>
      <c r="DG37" s="199"/>
      <c r="DH37" s="199"/>
      <c r="DI37" s="199"/>
      <c r="DJ37" s="199"/>
      <c r="DK37" s="199"/>
      <c r="DL37" s="199"/>
      <c r="DM37" s="199"/>
      <c r="DN37" s="199"/>
      <c r="DO37" s="186" t="s">
        <v>26</v>
      </c>
      <c r="DP37" s="200"/>
      <c r="DQ37" s="201" t="str">
        <f t="shared" si="21"/>
        <v/>
      </c>
      <c r="DR37" s="169"/>
      <c r="DS37" s="169" t="str">
        <f t="shared" si="22"/>
        <v/>
      </c>
      <c r="DT37" s="170"/>
      <c r="DU37" s="201" t="str">
        <f t="shared" si="23"/>
        <v/>
      </c>
      <c r="DV37" s="169"/>
      <c r="DW37" s="169" t="str">
        <f t="shared" si="24"/>
        <v/>
      </c>
      <c r="DX37" s="169"/>
      <c r="DY37" s="169" t="str">
        <f t="shared" si="25"/>
        <v/>
      </c>
      <c r="DZ37" s="170"/>
      <c r="EA37" s="201" t="str">
        <f t="shared" si="26"/>
        <v/>
      </c>
      <c r="EB37" s="169"/>
      <c r="EC37" s="169" t="str">
        <f t="shared" si="27"/>
        <v/>
      </c>
      <c r="ED37" s="169"/>
      <c r="EE37" s="169" t="str">
        <f t="shared" si="28"/>
        <v/>
      </c>
      <c r="EF37" s="170"/>
      <c r="EG37" s="201" t="str">
        <f t="shared" si="29"/>
        <v/>
      </c>
      <c r="EH37" s="169"/>
      <c r="EI37" s="169" t="str">
        <f t="shared" si="30"/>
        <v/>
      </c>
      <c r="EJ37" s="169"/>
      <c r="EK37" s="169" t="str">
        <f t="shared" si="31"/>
        <v/>
      </c>
      <c r="EL37" s="202"/>
      <c r="EM37" s="15"/>
      <c r="EN37" s="12"/>
      <c r="EO37"/>
    </row>
    <row r="38" spans="1:145" ht="12.95" customHeight="1" thickBot="1" x14ac:dyDescent="0.2">
      <c r="A38"/>
      <c r="B38" s="48"/>
      <c r="C38" s="296"/>
      <c r="D38" s="65"/>
      <c r="E38" s="224" t="s">
        <v>10</v>
      </c>
      <c r="F38" s="224"/>
      <c r="G38" s="224"/>
      <c r="H38" s="224"/>
      <c r="I38" s="224"/>
      <c r="J38" s="225"/>
      <c r="K38" s="226"/>
      <c r="L38" s="226"/>
      <c r="M38" s="226"/>
      <c r="N38" s="226"/>
      <c r="O38" s="227"/>
      <c r="P38" s="73"/>
      <c r="Q38" s="49"/>
      <c r="R38" s="49"/>
      <c r="S38" s="49"/>
      <c r="T38" s="49"/>
      <c r="U38" s="49"/>
      <c r="V38" s="50"/>
      <c r="W38"/>
      <c r="X38"/>
      <c r="Y38" s="7"/>
      <c r="Z38" s="208"/>
      <c r="AA38" s="208"/>
      <c r="AB38" s="209"/>
      <c r="AC38" s="228" t="s">
        <v>37</v>
      </c>
      <c r="AD38" s="229"/>
      <c r="AE38" s="229"/>
      <c r="AF38" s="229"/>
      <c r="AG38" s="229"/>
      <c r="AH38" s="229"/>
      <c r="AI38" s="229"/>
      <c r="AJ38" s="229"/>
      <c r="AK38" s="229"/>
      <c r="AL38" s="229"/>
      <c r="AM38" s="230" t="s">
        <v>27</v>
      </c>
      <c r="AN38" s="231"/>
      <c r="AO38" s="219" t="str">
        <f t="shared" si="0"/>
        <v/>
      </c>
      <c r="AP38" s="220"/>
      <c r="AQ38" s="220" t="str">
        <f t="shared" si="1"/>
        <v/>
      </c>
      <c r="AR38" s="221"/>
      <c r="AS38" s="219" t="str">
        <f t="shared" si="2"/>
        <v/>
      </c>
      <c r="AT38" s="220"/>
      <c r="AU38" s="220" t="str">
        <f t="shared" si="3"/>
        <v/>
      </c>
      <c r="AV38" s="220"/>
      <c r="AW38" s="220" t="str">
        <f t="shared" si="4"/>
        <v/>
      </c>
      <c r="AX38" s="221"/>
      <c r="AY38" s="219" t="str">
        <f t="shared" si="32"/>
        <v/>
      </c>
      <c r="AZ38" s="220"/>
      <c r="BA38" s="220" t="str">
        <f t="shared" si="5"/>
        <v/>
      </c>
      <c r="BB38" s="220"/>
      <c r="BC38" s="220" t="str">
        <f>IF($J51&lt;1000,"",LEFT(RIGHT($J51,4)))</f>
        <v/>
      </c>
      <c r="BD38" s="221"/>
      <c r="BE38" s="219" t="str">
        <f t="shared" si="7"/>
        <v/>
      </c>
      <c r="BF38" s="220"/>
      <c r="BG38" s="220" t="str">
        <f t="shared" si="8"/>
        <v/>
      </c>
      <c r="BH38" s="220"/>
      <c r="BI38" s="220" t="str">
        <f t="shared" si="9"/>
        <v/>
      </c>
      <c r="BJ38" s="232"/>
      <c r="BK38" s="21"/>
      <c r="BL38" s="10"/>
      <c r="BM38" s="11"/>
      <c r="BN38" s="208"/>
      <c r="BO38" s="208"/>
      <c r="BP38" s="209"/>
      <c r="BQ38" s="203" t="s">
        <v>37</v>
      </c>
      <c r="BR38" s="204"/>
      <c r="BS38" s="204"/>
      <c r="BT38" s="204"/>
      <c r="BU38" s="204"/>
      <c r="BV38" s="204"/>
      <c r="BW38" s="204"/>
      <c r="BX38" s="204"/>
      <c r="BY38" s="204"/>
      <c r="BZ38" s="204"/>
      <c r="CA38" s="193" t="s">
        <v>27</v>
      </c>
      <c r="CB38" s="194"/>
      <c r="CC38" s="195" t="str">
        <f t="shared" si="10"/>
        <v/>
      </c>
      <c r="CD38" s="196"/>
      <c r="CE38" s="196" t="str">
        <f t="shared" si="11"/>
        <v/>
      </c>
      <c r="CF38" s="197"/>
      <c r="CG38" s="195" t="str">
        <f t="shared" si="12"/>
        <v/>
      </c>
      <c r="CH38" s="196"/>
      <c r="CI38" s="196" t="str">
        <f t="shared" si="13"/>
        <v/>
      </c>
      <c r="CJ38" s="196"/>
      <c r="CK38" s="196" t="str">
        <f t="shared" si="14"/>
        <v/>
      </c>
      <c r="CL38" s="197"/>
      <c r="CM38" s="195" t="str">
        <f t="shared" si="15"/>
        <v/>
      </c>
      <c r="CN38" s="196"/>
      <c r="CO38" s="196" t="str">
        <f t="shared" si="16"/>
        <v/>
      </c>
      <c r="CP38" s="196"/>
      <c r="CQ38" s="196" t="str">
        <f t="shared" si="17"/>
        <v/>
      </c>
      <c r="CR38" s="197"/>
      <c r="CS38" s="195" t="str">
        <f t="shared" si="18"/>
        <v/>
      </c>
      <c r="CT38" s="196"/>
      <c r="CU38" s="196" t="str">
        <f t="shared" si="19"/>
        <v/>
      </c>
      <c r="CV38" s="196"/>
      <c r="CW38" s="196" t="str">
        <f t="shared" si="20"/>
        <v/>
      </c>
      <c r="CX38" s="198"/>
      <c r="CY38" s="19"/>
      <c r="CZ38" s="10"/>
      <c r="DA38" s="11"/>
      <c r="DB38" s="208"/>
      <c r="DC38" s="208"/>
      <c r="DD38" s="209"/>
      <c r="DE38" s="203" t="s">
        <v>37</v>
      </c>
      <c r="DF38" s="204"/>
      <c r="DG38" s="204"/>
      <c r="DH38" s="204"/>
      <c r="DI38" s="204"/>
      <c r="DJ38" s="204"/>
      <c r="DK38" s="204"/>
      <c r="DL38" s="204"/>
      <c r="DM38" s="204"/>
      <c r="DN38" s="204"/>
      <c r="DO38" s="193" t="s">
        <v>27</v>
      </c>
      <c r="DP38" s="194"/>
      <c r="DQ38" s="195" t="str">
        <f t="shared" si="21"/>
        <v/>
      </c>
      <c r="DR38" s="196"/>
      <c r="DS38" s="196" t="str">
        <f t="shared" si="22"/>
        <v/>
      </c>
      <c r="DT38" s="197"/>
      <c r="DU38" s="195" t="str">
        <f t="shared" si="23"/>
        <v/>
      </c>
      <c r="DV38" s="196"/>
      <c r="DW38" s="196" t="str">
        <f t="shared" si="24"/>
        <v/>
      </c>
      <c r="DX38" s="196"/>
      <c r="DY38" s="196" t="str">
        <f t="shared" si="25"/>
        <v/>
      </c>
      <c r="DZ38" s="197"/>
      <c r="EA38" s="195" t="str">
        <f t="shared" si="26"/>
        <v/>
      </c>
      <c r="EB38" s="196"/>
      <c r="EC38" s="196" t="str">
        <f t="shared" si="27"/>
        <v/>
      </c>
      <c r="ED38" s="196"/>
      <c r="EE38" s="196" t="str">
        <f t="shared" si="28"/>
        <v/>
      </c>
      <c r="EF38" s="197"/>
      <c r="EG38" s="195" t="str">
        <f t="shared" si="29"/>
        <v/>
      </c>
      <c r="EH38" s="196"/>
      <c r="EI38" s="196" t="str">
        <f t="shared" si="30"/>
        <v/>
      </c>
      <c r="EJ38" s="196"/>
      <c r="EK38" s="196" t="str">
        <f t="shared" si="31"/>
        <v/>
      </c>
      <c r="EL38" s="198"/>
      <c r="EM38" s="19"/>
      <c r="EN38" s="12"/>
      <c r="EO38"/>
    </row>
    <row r="39" spans="1:145" ht="12.95" customHeight="1" thickBot="1" x14ac:dyDescent="0.2">
      <c r="A39"/>
      <c r="B39" s="48"/>
      <c r="C39" s="296"/>
      <c r="D39" s="65"/>
      <c r="E39" s="224" t="s">
        <v>11</v>
      </c>
      <c r="F39" s="224"/>
      <c r="G39" s="224"/>
      <c r="H39" s="224"/>
      <c r="I39" s="224"/>
      <c r="J39" s="225"/>
      <c r="K39" s="226"/>
      <c r="L39" s="226"/>
      <c r="M39" s="226"/>
      <c r="N39" s="226"/>
      <c r="O39" s="227"/>
      <c r="P39" s="73"/>
      <c r="Q39" s="49"/>
      <c r="R39" s="49"/>
      <c r="S39" s="49"/>
      <c r="T39" s="49"/>
      <c r="U39" s="49"/>
      <c r="V39" s="50"/>
      <c r="W39"/>
      <c r="X39"/>
      <c r="Y39" s="7"/>
      <c r="Z39" s="233" t="s">
        <v>145</v>
      </c>
      <c r="AA39" s="234"/>
      <c r="AB39" s="234"/>
      <c r="AC39" s="234"/>
      <c r="AD39" s="234"/>
      <c r="AE39" s="234"/>
      <c r="AF39" s="234"/>
      <c r="AG39" s="234"/>
      <c r="AH39" s="234"/>
      <c r="AI39" s="234"/>
      <c r="AJ39" s="234"/>
      <c r="AK39" s="234"/>
      <c r="AL39" s="234"/>
      <c r="AM39" s="193" t="s">
        <v>28</v>
      </c>
      <c r="AN39" s="194"/>
      <c r="AO39" s="195" t="str">
        <f t="shared" si="0"/>
        <v/>
      </c>
      <c r="AP39" s="196"/>
      <c r="AQ39" s="196" t="str">
        <f t="shared" si="1"/>
        <v/>
      </c>
      <c r="AR39" s="197"/>
      <c r="AS39" s="195" t="str">
        <f t="shared" si="2"/>
        <v/>
      </c>
      <c r="AT39" s="196"/>
      <c r="AU39" s="196" t="str">
        <f t="shared" si="3"/>
        <v/>
      </c>
      <c r="AV39" s="196"/>
      <c r="AW39" s="196" t="str">
        <f t="shared" si="4"/>
        <v/>
      </c>
      <c r="AX39" s="197"/>
      <c r="AY39" s="195" t="str">
        <f t="shared" si="32"/>
        <v/>
      </c>
      <c r="AZ39" s="196"/>
      <c r="BA39" s="196" t="str">
        <f t="shared" si="5"/>
        <v/>
      </c>
      <c r="BB39" s="196"/>
      <c r="BC39" s="196" t="str">
        <f t="shared" si="6"/>
        <v/>
      </c>
      <c r="BD39" s="197"/>
      <c r="BE39" s="195" t="str">
        <f t="shared" si="7"/>
        <v/>
      </c>
      <c r="BF39" s="196"/>
      <c r="BG39" s="196" t="str">
        <f t="shared" si="8"/>
        <v/>
      </c>
      <c r="BH39" s="196"/>
      <c r="BI39" s="196" t="str">
        <f t="shared" si="9"/>
        <v/>
      </c>
      <c r="BJ39" s="198"/>
      <c r="BK39" s="19"/>
      <c r="BL39" s="10"/>
      <c r="BM39" s="11"/>
      <c r="BN39" s="233" t="s">
        <v>145</v>
      </c>
      <c r="BO39" s="234"/>
      <c r="BP39" s="234"/>
      <c r="BQ39" s="234"/>
      <c r="BR39" s="234"/>
      <c r="BS39" s="234"/>
      <c r="BT39" s="234"/>
      <c r="BU39" s="234"/>
      <c r="BV39" s="234"/>
      <c r="BW39" s="234"/>
      <c r="BX39" s="234"/>
      <c r="BY39" s="234"/>
      <c r="BZ39" s="234"/>
      <c r="CA39" s="193" t="s">
        <v>28</v>
      </c>
      <c r="CB39" s="194"/>
      <c r="CC39" s="195" t="str">
        <f t="shared" si="10"/>
        <v/>
      </c>
      <c r="CD39" s="196"/>
      <c r="CE39" s="196" t="str">
        <f t="shared" si="11"/>
        <v/>
      </c>
      <c r="CF39" s="197"/>
      <c r="CG39" s="195" t="str">
        <f t="shared" si="12"/>
        <v/>
      </c>
      <c r="CH39" s="196"/>
      <c r="CI39" s="196" t="str">
        <f t="shared" si="13"/>
        <v/>
      </c>
      <c r="CJ39" s="196"/>
      <c r="CK39" s="196" t="str">
        <f t="shared" si="14"/>
        <v/>
      </c>
      <c r="CL39" s="197"/>
      <c r="CM39" s="195" t="str">
        <f t="shared" si="15"/>
        <v/>
      </c>
      <c r="CN39" s="196"/>
      <c r="CO39" s="196" t="str">
        <f t="shared" si="16"/>
        <v/>
      </c>
      <c r="CP39" s="196"/>
      <c r="CQ39" s="196" t="str">
        <f t="shared" si="17"/>
        <v/>
      </c>
      <c r="CR39" s="197"/>
      <c r="CS39" s="195" t="str">
        <f t="shared" si="18"/>
        <v/>
      </c>
      <c r="CT39" s="196"/>
      <c r="CU39" s="196" t="str">
        <f t="shared" si="19"/>
        <v/>
      </c>
      <c r="CV39" s="196"/>
      <c r="CW39" s="196" t="str">
        <f t="shared" si="20"/>
        <v/>
      </c>
      <c r="CX39" s="198"/>
      <c r="CY39" s="19"/>
      <c r="CZ39" s="10"/>
      <c r="DA39" s="11"/>
      <c r="DB39" s="233" t="s">
        <v>145</v>
      </c>
      <c r="DC39" s="234"/>
      <c r="DD39" s="234"/>
      <c r="DE39" s="234"/>
      <c r="DF39" s="234"/>
      <c r="DG39" s="234"/>
      <c r="DH39" s="234"/>
      <c r="DI39" s="234"/>
      <c r="DJ39" s="234"/>
      <c r="DK39" s="234"/>
      <c r="DL39" s="234"/>
      <c r="DM39" s="234"/>
      <c r="DN39" s="234"/>
      <c r="DO39" s="193" t="s">
        <v>28</v>
      </c>
      <c r="DP39" s="194"/>
      <c r="DQ39" s="195" t="str">
        <f t="shared" si="21"/>
        <v/>
      </c>
      <c r="DR39" s="196"/>
      <c r="DS39" s="196" t="str">
        <f t="shared" si="22"/>
        <v/>
      </c>
      <c r="DT39" s="197"/>
      <c r="DU39" s="195" t="str">
        <f t="shared" si="23"/>
        <v/>
      </c>
      <c r="DV39" s="196"/>
      <c r="DW39" s="196" t="str">
        <f t="shared" si="24"/>
        <v/>
      </c>
      <c r="DX39" s="196"/>
      <c r="DY39" s="196" t="str">
        <f t="shared" si="25"/>
        <v/>
      </c>
      <c r="DZ39" s="197"/>
      <c r="EA39" s="195" t="str">
        <f t="shared" si="26"/>
        <v/>
      </c>
      <c r="EB39" s="196"/>
      <c r="EC39" s="196" t="str">
        <f t="shared" si="27"/>
        <v/>
      </c>
      <c r="ED39" s="196"/>
      <c r="EE39" s="196" t="str">
        <f t="shared" si="28"/>
        <v/>
      </c>
      <c r="EF39" s="197"/>
      <c r="EG39" s="195" t="str">
        <f t="shared" si="29"/>
        <v/>
      </c>
      <c r="EH39" s="196"/>
      <c r="EI39" s="196" t="str">
        <f t="shared" si="30"/>
        <v/>
      </c>
      <c r="EJ39" s="196"/>
      <c r="EK39" s="196" t="str">
        <f t="shared" si="31"/>
        <v/>
      </c>
      <c r="EL39" s="198"/>
      <c r="EM39" s="19"/>
      <c r="EN39" s="12"/>
      <c r="EO39"/>
    </row>
    <row r="40" spans="1:145" ht="12.95" customHeight="1" x14ac:dyDescent="0.15">
      <c r="A40"/>
      <c r="B40" s="48"/>
      <c r="C40" s="297"/>
      <c r="D40" s="66"/>
      <c r="E40" s="235" t="s">
        <v>12</v>
      </c>
      <c r="F40" s="236"/>
      <c r="G40" s="236"/>
      <c r="H40" s="236"/>
      <c r="I40" s="237"/>
      <c r="J40" s="238">
        <f>SUM(J37:O39)</f>
        <v>0</v>
      </c>
      <c r="K40" s="239"/>
      <c r="L40" s="239"/>
      <c r="M40" s="239"/>
      <c r="N40" s="239"/>
      <c r="O40" s="240"/>
      <c r="P40" s="73"/>
      <c r="Q40" s="49"/>
      <c r="R40" s="49"/>
      <c r="S40" s="49"/>
      <c r="T40" s="49"/>
      <c r="U40" s="49"/>
      <c r="V40" s="50"/>
      <c r="W40"/>
      <c r="X40"/>
      <c r="Y40" s="7"/>
      <c r="Z40" s="241" t="s">
        <v>54</v>
      </c>
      <c r="AA40" s="241"/>
      <c r="AB40" s="241"/>
      <c r="AC40" s="241"/>
      <c r="AD40" s="241"/>
      <c r="AE40" s="241"/>
      <c r="AF40" s="241"/>
      <c r="AG40" s="241"/>
      <c r="AH40" s="241"/>
      <c r="AI40" s="103" t="str">
        <f>IF($F34="","","令和"&amp;$F34&amp;"年"&amp;$H34&amp;"月"&amp;$J34&amp;"日")</f>
        <v/>
      </c>
      <c r="AJ40" s="105"/>
      <c r="AK40" s="105"/>
      <c r="AL40" s="105"/>
      <c r="AM40" s="105"/>
      <c r="AN40" s="105"/>
      <c r="AO40" s="105"/>
      <c r="AP40" s="105"/>
      <c r="AQ40" s="105"/>
      <c r="AR40" s="105"/>
      <c r="AS40" s="119"/>
      <c r="AT40" s="242" t="s">
        <v>39</v>
      </c>
      <c r="AU40" s="243"/>
      <c r="AV40" s="244"/>
      <c r="AW40" s="22"/>
      <c r="AX40" s="9"/>
      <c r="AY40" s="9"/>
      <c r="AZ40" s="9"/>
      <c r="BA40" s="9"/>
      <c r="BB40" s="9"/>
      <c r="BC40" s="9"/>
      <c r="BD40" s="9"/>
      <c r="BE40" s="9"/>
      <c r="BF40" s="9"/>
      <c r="BG40" s="9"/>
      <c r="BH40" s="9"/>
      <c r="BI40" s="9"/>
      <c r="BJ40" s="9"/>
      <c r="BK40" s="17"/>
      <c r="BL40" s="10"/>
      <c r="BM40" s="11"/>
      <c r="BN40" s="241" t="s">
        <v>54</v>
      </c>
      <c r="BO40" s="241"/>
      <c r="BP40" s="241"/>
      <c r="BQ40" s="241"/>
      <c r="BR40" s="241"/>
      <c r="BS40" s="241"/>
      <c r="BT40" s="241"/>
      <c r="BU40" s="241"/>
      <c r="BV40" s="241"/>
      <c r="BW40" s="103" t="str">
        <f>IF($F34="","","令和"&amp;$F34&amp;"年"&amp;$H34&amp;"月"&amp;$J34&amp;"日")</f>
        <v/>
      </c>
      <c r="BX40" s="105"/>
      <c r="BY40" s="105"/>
      <c r="BZ40" s="105"/>
      <c r="CA40" s="105"/>
      <c r="CB40" s="105"/>
      <c r="CC40" s="105"/>
      <c r="CD40" s="105"/>
      <c r="CE40" s="105"/>
      <c r="CF40" s="105"/>
      <c r="CG40" s="119"/>
      <c r="CH40" s="242" t="s">
        <v>39</v>
      </c>
      <c r="CI40" s="243"/>
      <c r="CJ40" s="244"/>
      <c r="CK40" s="22"/>
      <c r="CL40" s="9"/>
      <c r="CM40" s="9"/>
      <c r="CN40" s="9"/>
      <c r="CO40" s="9"/>
      <c r="CP40" s="9"/>
      <c r="CQ40" s="9"/>
      <c r="CR40" s="9"/>
      <c r="CS40" s="9"/>
      <c r="CT40" s="9"/>
      <c r="CU40" s="9"/>
      <c r="CV40" s="9"/>
      <c r="CW40" s="9"/>
      <c r="CX40" s="9"/>
      <c r="CY40" s="17"/>
      <c r="CZ40" s="10"/>
      <c r="DA40" s="11"/>
      <c r="DB40" s="241" t="s">
        <v>54</v>
      </c>
      <c r="DC40" s="241"/>
      <c r="DD40" s="241"/>
      <c r="DE40" s="241"/>
      <c r="DF40" s="241"/>
      <c r="DG40" s="241"/>
      <c r="DH40" s="241"/>
      <c r="DI40" s="241"/>
      <c r="DJ40" s="241"/>
      <c r="DK40" s="103" t="str">
        <f>IF($F34="","","令和"&amp;$F34&amp;"年"&amp;$H34&amp;"月"&amp;$J34&amp;"日")</f>
        <v/>
      </c>
      <c r="DL40" s="105"/>
      <c r="DM40" s="105"/>
      <c r="DN40" s="105"/>
      <c r="DO40" s="105"/>
      <c r="DP40" s="105"/>
      <c r="DQ40" s="105"/>
      <c r="DR40" s="105"/>
      <c r="DS40" s="105"/>
      <c r="DT40" s="105"/>
      <c r="DU40" s="119"/>
      <c r="DV40" s="242" t="s">
        <v>39</v>
      </c>
      <c r="DW40" s="243"/>
      <c r="DX40" s="244"/>
      <c r="DY40" s="22"/>
      <c r="DZ40" s="9"/>
      <c r="EA40" s="9"/>
      <c r="EB40" s="9"/>
      <c r="EC40" s="9"/>
      <c r="ED40" s="9"/>
      <c r="EE40" s="9"/>
      <c r="EF40" s="9"/>
      <c r="EG40" s="9"/>
      <c r="EH40" s="9"/>
      <c r="EI40" s="9"/>
      <c r="EJ40" s="9"/>
      <c r="EK40" s="9"/>
      <c r="EL40" s="9"/>
      <c r="EM40" s="17"/>
      <c r="EN40" s="12"/>
      <c r="EO40"/>
    </row>
    <row r="41" spans="1:145" ht="12.95" customHeight="1" x14ac:dyDescent="0.15">
      <c r="A41"/>
      <c r="B41" s="48"/>
      <c r="C41" s="299" t="s">
        <v>148</v>
      </c>
      <c r="D41" s="64"/>
      <c r="E41" s="224" t="s">
        <v>29</v>
      </c>
      <c r="F41" s="224"/>
      <c r="G41" s="224"/>
      <c r="H41" s="224"/>
      <c r="I41" s="224"/>
      <c r="J41" s="225"/>
      <c r="K41" s="226"/>
      <c r="L41" s="226"/>
      <c r="M41" s="226"/>
      <c r="N41" s="226"/>
      <c r="O41" s="227"/>
      <c r="P41" s="73"/>
      <c r="Q41" s="49"/>
      <c r="R41" s="49"/>
      <c r="S41" s="49"/>
      <c r="T41" s="49"/>
      <c r="U41" s="49"/>
      <c r="V41" s="50"/>
      <c r="W41"/>
      <c r="X41"/>
      <c r="Y41" s="7"/>
      <c r="Z41" s="101" t="s">
        <v>38</v>
      </c>
      <c r="AA41" s="101"/>
      <c r="AB41" s="101"/>
      <c r="AC41" s="101"/>
      <c r="AD41" s="101"/>
      <c r="AE41" s="101"/>
      <c r="AF41" s="101"/>
      <c r="AG41" s="101"/>
      <c r="AH41" s="101"/>
      <c r="AI41" s="171" t="str">
        <f>IF($C15="","",$C15)</f>
        <v/>
      </c>
      <c r="AJ41" s="172"/>
      <c r="AK41" s="172"/>
      <c r="AL41" s="172"/>
      <c r="AM41" s="172"/>
      <c r="AN41" s="172"/>
      <c r="AO41" s="172"/>
      <c r="AP41" s="172"/>
      <c r="AQ41" s="172"/>
      <c r="AR41" s="172"/>
      <c r="AS41" s="251"/>
      <c r="AT41" s="245"/>
      <c r="AU41" s="246"/>
      <c r="AV41" s="247"/>
      <c r="AW41" s="23"/>
      <c r="AX41" s="9"/>
      <c r="AY41" s="9"/>
      <c r="AZ41" s="9"/>
      <c r="BA41" s="9"/>
      <c r="BB41" s="9"/>
      <c r="BC41" s="9"/>
      <c r="BD41" s="9"/>
      <c r="BE41" s="9"/>
      <c r="BF41" s="9"/>
      <c r="BG41" s="9"/>
      <c r="BH41" s="9"/>
      <c r="BI41" s="9"/>
      <c r="BJ41" s="9"/>
      <c r="BK41" s="17"/>
      <c r="BL41" s="10"/>
      <c r="BM41" s="11"/>
      <c r="BN41" s="101" t="s">
        <v>38</v>
      </c>
      <c r="BO41" s="101"/>
      <c r="BP41" s="101"/>
      <c r="BQ41" s="101"/>
      <c r="BR41" s="101"/>
      <c r="BS41" s="101"/>
      <c r="BT41" s="101"/>
      <c r="BU41" s="101"/>
      <c r="BV41" s="101"/>
      <c r="BW41" s="171" t="str">
        <f>IF($C15="","",$C15)</f>
        <v/>
      </c>
      <c r="BX41" s="172"/>
      <c r="BY41" s="172"/>
      <c r="BZ41" s="172"/>
      <c r="CA41" s="172"/>
      <c r="CB41" s="172"/>
      <c r="CC41" s="172"/>
      <c r="CD41" s="172"/>
      <c r="CE41" s="172"/>
      <c r="CF41" s="172"/>
      <c r="CG41" s="251"/>
      <c r="CH41" s="245"/>
      <c r="CI41" s="246"/>
      <c r="CJ41" s="247"/>
      <c r="CK41" s="23"/>
      <c r="CL41" s="9"/>
      <c r="CM41" s="9"/>
      <c r="CN41" s="9"/>
      <c r="CO41" s="9"/>
      <c r="CP41" s="9"/>
      <c r="CQ41" s="9"/>
      <c r="CR41" s="9"/>
      <c r="CS41" s="9"/>
      <c r="CT41" s="9"/>
      <c r="CU41" s="9"/>
      <c r="CV41" s="9"/>
      <c r="CW41" s="9"/>
      <c r="CX41" s="9"/>
      <c r="CY41" s="17"/>
      <c r="CZ41" s="10"/>
      <c r="DA41" s="11"/>
      <c r="DB41" s="101" t="s">
        <v>38</v>
      </c>
      <c r="DC41" s="101"/>
      <c r="DD41" s="101"/>
      <c r="DE41" s="101"/>
      <c r="DF41" s="101"/>
      <c r="DG41" s="101"/>
      <c r="DH41" s="101"/>
      <c r="DI41" s="101"/>
      <c r="DJ41" s="101"/>
      <c r="DK41" s="171" t="str">
        <f>IF($C15="","",$C15)</f>
        <v/>
      </c>
      <c r="DL41" s="172"/>
      <c r="DM41" s="172"/>
      <c r="DN41" s="172"/>
      <c r="DO41" s="172"/>
      <c r="DP41" s="172"/>
      <c r="DQ41" s="172"/>
      <c r="DR41" s="172"/>
      <c r="DS41" s="172"/>
      <c r="DT41" s="172"/>
      <c r="DU41" s="251"/>
      <c r="DV41" s="245"/>
      <c r="DW41" s="246"/>
      <c r="DX41" s="247"/>
      <c r="DY41" s="23"/>
      <c r="DZ41" s="9"/>
      <c r="EA41" s="9"/>
      <c r="EB41" s="9"/>
      <c r="EC41" s="9"/>
      <c r="ED41" s="9"/>
      <c r="EE41" s="9"/>
      <c r="EF41" s="9"/>
      <c r="EG41" s="9"/>
      <c r="EH41" s="9"/>
      <c r="EI41" s="9"/>
      <c r="EJ41" s="9"/>
      <c r="EK41" s="9"/>
      <c r="EL41" s="9"/>
      <c r="EM41" s="17"/>
      <c r="EN41" s="12"/>
      <c r="EO41"/>
    </row>
    <row r="42" spans="1:145" ht="13.5" customHeight="1" x14ac:dyDescent="0.15">
      <c r="A42"/>
      <c r="B42" s="48"/>
      <c r="C42" s="300"/>
      <c r="D42" s="65"/>
      <c r="E42" s="224" t="s">
        <v>30</v>
      </c>
      <c r="F42" s="224"/>
      <c r="G42" s="224"/>
      <c r="H42" s="224"/>
      <c r="I42" s="224"/>
      <c r="J42" s="225"/>
      <c r="K42" s="226"/>
      <c r="L42" s="226"/>
      <c r="M42" s="226"/>
      <c r="N42" s="226"/>
      <c r="O42" s="227"/>
      <c r="P42" s="73"/>
      <c r="Q42" s="49"/>
      <c r="R42" s="49"/>
      <c r="S42" s="49"/>
      <c r="T42" s="49"/>
      <c r="U42" s="49"/>
      <c r="V42" s="50"/>
      <c r="W42"/>
      <c r="X42"/>
      <c r="Y42" s="7"/>
      <c r="Z42" s="24"/>
      <c r="AA42" s="24"/>
      <c r="AB42" s="24"/>
      <c r="AC42" s="24"/>
      <c r="AD42" s="24"/>
      <c r="AE42" s="24"/>
      <c r="AF42" s="24"/>
      <c r="AG42" s="24"/>
      <c r="AH42" s="24"/>
      <c r="AI42" s="24"/>
      <c r="AJ42" s="24"/>
      <c r="AK42" s="37"/>
      <c r="AL42" s="37"/>
      <c r="AM42" s="37"/>
      <c r="AN42" s="37"/>
      <c r="AO42" s="37"/>
      <c r="AP42" s="37"/>
      <c r="AQ42" s="37"/>
      <c r="AR42" s="37"/>
      <c r="AS42" s="37"/>
      <c r="AT42" s="245"/>
      <c r="AU42" s="246"/>
      <c r="AV42" s="247"/>
      <c r="AW42" s="23"/>
      <c r="AX42" s="9"/>
      <c r="AY42" s="9"/>
      <c r="AZ42" s="9"/>
      <c r="BA42" s="9"/>
      <c r="BB42" s="9"/>
      <c r="BC42" s="9"/>
      <c r="BD42" s="9"/>
      <c r="BE42" s="9"/>
      <c r="BF42" s="9"/>
      <c r="BG42" s="9"/>
      <c r="BH42" s="9"/>
      <c r="BI42" s="9"/>
      <c r="BJ42" s="9"/>
      <c r="BK42" s="17"/>
      <c r="BL42" s="10"/>
      <c r="BM42" s="11"/>
      <c r="BN42" s="122" t="s">
        <v>99</v>
      </c>
      <c r="BO42" s="123"/>
      <c r="BP42" s="123"/>
      <c r="BQ42" s="200"/>
      <c r="BR42" s="25"/>
      <c r="BS42" s="14"/>
      <c r="BT42" s="14"/>
      <c r="BU42" s="14"/>
      <c r="BV42" s="14"/>
      <c r="BW42" s="14"/>
      <c r="BX42" s="14"/>
      <c r="BY42" s="14"/>
      <c r="BZ42" s="14"/>
      <c r="CA42" s="14"/>
      <c r="CB42" s="14"/>
      <c r="CC42" s="14"/>
      <c r="CD42" s="14"/>
      <c r="CE42" s="14"/>
      <c r="CF42" s="14"/>
      <c r="CG42" s="15"/>
      <c r="CH42" s="245"/>
      <c r="CI42" s="246"/>
      <c r="CJ42" s="247"/>
      <c r="CK42" s="23"/>
      <c r="CL42" s="9"/>
      <c r="CM42" s="9"/>
      <c r="CN42" s="9"/>
      <c r="CO42" s="9"/>
      <c r="CP42" s="9"/>
      <c r="CQ42" s="9"/>
      <c r="CR42" s="9"/>
      <c r="CS42" s="9"/>
      <c r="CT42" s="9"/>
      <c r="CU42" s="9"/>
      <c r="CV42" s="9"/>
      <c r="CW42" s="9"/>
      <c r="CX42" s="9"/>
      <c r="CY42" s="17"/>
      <c r="CZ42" s="10"/>
      <c r="DA42" s="11"/>
      <c r="DB42" s="252" t="s">
        <v>129</v>
      </c>
      <c r="DC42" s="253"/>
      <c r="DD42" s="253"/>
      <c r="DE42" s="253"/>
      <c r="DF42" s="253"/>
      <c r="DG42" s="253"/>
      <c r="DH42" s="253"/>
      <c r="DI42" s="253"/>
      <c r="DJ42" s="254"/>
      <c r="DK42" s="261" t="s">
        <v>130</v>
      </c>
      <c r="DL42" s="262"/>
      <c r="DM42" s="262"/>
      <c r="DN42" s="262"/>
      <c r="DO42" s="262"/>
      <c r="DP42" s="262"/>
      <c r="DQ42" s="262"/>
      <c r="DR42" s="262"/>
      <c r="DS42" s="262"/>
      <c r="DT42" s="262"/>
      <c r="DU42" s="263"/>
      <c r="DV42" s="245"/>
      <c r="DW42" s="246"/>
      <c r="DX42" s="247"/>
      <c r="DY42" s="23"/>
      <c r="DZ42" s="9"/>
      <c r="EA42" s="9"/>
      <c r="EB42" s="9"/>
      <c r="EC42" s="9"/>
      <c r="ED42" s="9"/>
      <c r="EE42" s="9"/>
      <c r="EF42" s="9"/>
      <c r="EG42" s="9"/>
      <c r="EH42" s="9"/>
      <c r="EI42" s="9"/>
      <c r="EJ42" s="9"/>
      <c r="EK42" s="9"/>
      <c r="EL42" s="9"/>
      <c r="EM42" s="17"/>
      <c r="EN42" s="12"/>
      <c r="EO42"/>
    </row>
    <row r="43" spans="1:145" x14ac:dyDescent="0.15">
      <c r="A43"/>
      <c r="B43" s="48"/>
      <c r="C43" s="300"/>
      <c r="D43" s="65"/>
      <c r="E43" s="224" t="s">
        <v>31</v>
      </c>
      <c r="F43" s="224"/>
      <c r="G43" s="224"/>
      <c r="H43" s="224"/>
      <c r="I43" s="224"/>
      <c r="J43" s="225"/>
      <c r="K43" s="226"/>
      <c r="L43" s="226"/>
      <c r="M43" s="226"/>
      <c r="N43" s="226"/>
      <c r="O43" s="227"/>
      <c r="P43" s="73"/>
      <c r="Q43" s="49"/>
      <c r="R43" s="49"/>
      <c r="S43" s="49"/>
      <c r="T43" s="49"/>
      <c r="U43" s="49"/>
      <c r="V43" s="50"/>
      <c r="W43"/>
      <c r="X43"/>
      <c r="Y43" s="7"/>
      <c r="Z43" s="273" t="s">
        <v>112</v>
      </c>
      <c r="AA43" s="273"/>
      <c r="AB43" s="273"/>
      <c r="AC43" s="273"/>
      <c r="AD43" s="273"/>
      <c r="AE43" s="273"/>
      <c r="AF43" s="273"/>
      <c r="AG43" s="273"/>
      <c r="AH43" s="273"/>
      <c r="AI43" s="273"/>
      <c r="AJ43" s="273"/>
      <c r="AK43" s="273"/>
      <c r="AL43" s="273"/>
      <c r="AM43" s="273"/>
      <c r="AN43" s="273"/>
      <c r="AO43" s="273"/>
      <c r="AP43" s="273"/>
      <c r="AQ43" s="273"/>
      <c r="AR43" s="273"/>
      <c r="AS43" s="274"/>
      <c r="AT43" s="245"/>
      <c r="AU43" s="246"/>
      <c r="AV43" s="247"/>
      <c r="AW43" s="23"/>
      <c r="AX43" s="9"/>
      <c r="AY43" s="9"/>
      <c r="AZ43" s="9"/>
      <c r="BA43" s="9"/>
      <c r="BB43" s="9"/>
      <c r="BC43" s="9"/>
      <c r="BD43" s="9"/>
      <c r="BE43" s="9"/>
      <c r="BF43" s="9"/>
      <c r="BG43" s="9"/>
      <c r="BH43" s="9"/>
      <c r="BI43" s="9"/>
      <c r="BJ43" s="9"/>
      <c r="BK43" s="17"/>
      <c r="BL43" s="10"/>
      <c r="BM43" s="11"/>
      <c r="BN43" s="269"/>
      <c r="BO43" s="270"/>
      <c r="BP43" s="270"/>
      <c r="BQ43" s="271"/>
      <c r="BR43" s="26"/>
      <c r="BS43" s="8"/>
      <c r="BT43" s="8"/>
      <c r="BU43" s="8"/>
      <c r="BV43" s="8"/>
      <c r="BW43" s="8"/>
      <c r="BX43" s="8"/>
      <c r="BY43" s="8"/>
      <c r="BZ43" s="8"/>
      <c r="CA43" s="8"/>
      <c r="CB43" s="8"/>
      <c r="CC43" s="8"/>
      <c r="CD43" s="8"/>
      <c r="CE43" s="8"/>
      <c r="CF43" s="102" t="s">
        <v>100</v>
      </c>
      <c r="CG43" s="210"/>
      <c r="CH43" s="245"/>
      <c r="CI43" s="246"/>
      <c r="CJ43" s="247"/>
      <c r="CK43" s="23"/>
      <c r="CL43" s="9"/>
      <c r="CM43" s="9"/>
      <c r="CN43" s="9"/>
      <c r="CO43" s="9"/>
      <c r="CP43" s="9"/>
      <c r="CQ43" s="9"/>
      <c r="CR43" s="9"/>
      <c r="CS43" s="9"/>
      <c r="CT43" s="9"/>
      <c r="CU43" s="9"/>
      <c r="CV43" s="9"/>
      <c r="CW43" s="9"/>
      <c r="CX43" s="9"/>
      <c r="CY43" s="17"/>
      <c r="CZ43" s="10"/>
      <c r="DA43" s="11"/>
      <c r="DB43" s="255"/>
      <c r="DC43" s="256"/>
      <c r="DD43" s="256"/>
      <c r="DE43" s="256"/>
      <c r="DF43" s="256"/>
      <c r="DG43" s="256"/>
      <c r="DH43" s="256"/>
      <c r="DI43" s="256"/>
      <c r="DJ43" s="257"/>
      <c r="DK43" s="264"/>
      <c r="DL43" s="144"/>
      <c r="DM43" s="144"/>
      <c r="DN43" s="144"/>
      <c r="DO43" s="144"/>
      <c r="DP43" s="144"/>
      <c r="DQ43" s="144"/>
      <c r="DR43" s="144"/>
      <c r="DS43" s="144"/>
      <c r="DT43" s="144"/>
      <c r="DU43" s="265"/>
      <c r="DV43" s="245"/>
      <c r="DW43" s="246"/>
      <c r="DX43" s="247"/>
      <c r="DY43" s="23"/>
      <c r="DZ43" s="9"/>
      <c r="EA43" s="9"/>
      <c r="EB43" s="9"/>
      <c r="EC43" s="9"/>
      <c r="ED43" s="9"/>
      <c r="EE43" s="9"/>
      <c r="EF43" s="9"/>
      <c r="EG43" s="9"/>
      <c r="EH43" s="9"/>
      <c r="EI43" s="9"/>
      <c r="EJ43" s="9"/>
      <c r="EK43" s="9"/>
      <c r="EL43" s="9"/>
      <c r="EM43" s="17"/>
      <c r="EN43" s="12"/>
      <c r="EO43"/>
    </row>
    <row r="44" spans="1:145" x14ac:dyDescent="0.15">
      <c r="A44"/>
      <c r="B44" s="48"/>
      <c r="C44" s="300"/>
      <c r="D44" s="65"/>
      <c r="E44" s="224" t="s">
        <v>32</v>
      </c>
      <c r="F44" s="224"/>
      <c r="G44" s="224"/>
      <c r="H44" s="224"/>
      <c r="I44" s="224"/>
      <c r="J44" s="225"/>
      <c r="K44" s="226"/>
      <c r="L44" s="226"/>
      <c r="M44" s="226"/>
      <c r="N44" s="226"/>
      <c r="O44" s="227"/>
      <c r="P44" s="73"/>
      <c r="Q44" s="49"/>
      <c r="R44" s="49"/>
      <c r="S44" s="49"/>
      <c r="T44" s="49"/>
      <c r="U44" s="49"/>
      <c r="V44" s="50"/>
      <c r="W44"/>
      <c r="X44"/>
      <c r="Y44" s="7"/>
      <c r="Z44" s="28" t="s">
        <v>104</v>
      </c>
      <c r="AA44" s="28"/>
      <c r="AB44" s="28"/>
      <c r="AC44" s="28"/>
      <c r="AD44" s="28"/>
      <c r="AE44" s="28"/>
      <c r="AF44" s="28"/>
      <c r="AG44" s="28"/>
      <c r="AH44" s="28"/>
      <c r="AI44" s="28"/>
      <c r="AJ44" s="28"/>
      <c r="AK44" s="28"/>
      <c r="AL44" s="28"/>
      <c r="AM44" s="28"/>
      <c r="AN44" s="28"/>
      <c r="AO44" s="28"/>
      <c r="AP44" s="28"/>
      <c r="AQ44" s="28"/>
      <c r="AR44" s="28"/>
      <c r="AS44" s="29"/>
      <c r="AT44" s="245"/>
      <c r="AU44" s="246"/>
      <c r="AV44" s="247"/>
      <c r="AW44" s="23"/>
      <c r="AX44" s="9"/>
      <c r="AY44" s="9"/>
      <c r="AZ44" s="9"/>
      <c r="BA44" s="9"/>
      <c r="BB44" s="9"/>
      <c r="BC44" s="9"/>
      <c r="BD44" s="9"/>
      <c r="BE44" s="9"/>
      <c r="BF44" s="9"/>
      <c r="BG44" s="9"/>
      <c r="BH44" s="9"/>
      <c r="BI44" s="9"/>
      <c r="BJ44" s="9"/>
      <c r="BK44" s="17"/>
      <c r="BL44" s="10"/>
      <c r="BM44" s="11"/>
      <c r="BN44" s="269" t="s">
        <v>12</v>
      </c>
      <c r="BO44" s="270"/>
      <c r="BP44" s="270"/>
      <c r="BQ44" s="271"/>
      <c r="BR44" s="25"/>
      <c r="BS44" s="14"/>
      <c r="BT44" s="14"/>
      <c r="BU44" s="14"/>
      <c r="BV44" s="14"/>
      <c r="BW44" s="14"/>
      <c r="BX44" s="14"/>
      <c r="BY44" s="14"/>
      <c r="BZ44" s="14"/>
      <c r="CA44" s="14"/>
      <c r="CB44" s="14"/>
      <c r="CC44" s="14"/>
      <c r="CD44" s="14"/>
      <c r="CE44" s="14"/>
      <c r="CF44" s="14"/>
      <c r="CG44" s="15"/>
      <c r="CH44" s="245"/>
      <c r="CI44" s="246"/>
      <c r="CJ44" s="247"/>
      <c r="CK44" s="23"/>
      <c r="CL44" s="9"/>
      <c r="CM44" s="9"/>
      <c r="CN44" s="9"/>
      <c r="CO44" s="9"/>
      <c r="CP44" s="9"/>
      <c r="CQ44" s="9"/>
      <c r="CR44" s="9"/>
      <c r="CS44" s="9"/>
      <c r="CT44" s="9"/>
      <c r="CU44" s="9"/>
      <c r="CV44" s="9"/>
      <c r="CW44" s="9"/>
      <c r="CX44" s="9"/>
      <c r="CY44" s="17"/>
      <c r="CZ44" s="10"/>
      <c r="DA44" s="11"/>
      <c r="DB44" s="258"/>
      <c r="DC44" s="259"/>
      <c r="DD44" s="259"/>
      <c r="DE44" s="259"/>
      <c r="DF44" s="259"/>
      <c r="DG44" s="259"/>
      <c r="DH44" s="259"/>
      <c r="DI44" s="259"/>
      <c r="DJ44" s="260"/>
      <c r="DK44" s="266"/>
      <c r="DL44" s="267"/>
      <c r="DM44" s="267"/>
      <c r="DN44" s="267"/>
      <c r="DO44" s="267"/>
      <c r="DP44" s="267"/>
      <c r="DQ44" s="267"/>
      <c r="DR44" s="267"/>
      <c r="DS44" s="267"/>
      <c r="DT44" s="267"/>
      <c r="DU44" s="268"/>
      <c r="DV44" s="245"/>
      <c r="DW44" s="246"/>
      <c r="DX44" s="247"/>
      <c r="DY44" s="23"/>
      <c r="DZ44" s="9"/>
      <c r="EA44" s="9"/>
      <c r="EB44" s="9"/>
      <c r="EC44" s="9"/>
      <c r="ED44" s="9"/>
      <c r="EE44" s="9"/>
      <c r="EF44" s="9"/>
      <c r="EG44" s="9"/>
      <c r="EH44" s="9"/>
      <c r="EI44" s="9"/>
      <c r="EJ44" s="9"/>
      <c r="EK44" s="9"/>
      <c r="EL44" s="9"/>
      <c r="EM44" s="17"/>
      <c r="EN44" s="12"/>
      <c r="EO44"/>
    </row>
    <row r="45" spans="1:145" ht="13.5" customHeight="1" x14ac:dyDescent="0.15">
      <c r="A45"/>
      <c r="B45" s="48"/>
      <c r="C45" s="300"/>
      <c r="D45" s="65"/>
      <c r="E45" s="275" t="s">
        <v>147</v>
      </c>
      <c r="F45" s="276"/>
      <c r="G45" s="276"/>
      <c r="H45" s="276"/>
      <c r="I45" s="276"/>
      <c r="J45" s="225"/>
      <c r="K45" s="226"/>
      <c r="L45" s="226"/>
      <c r="M45" s="226"/>
      <c r="N45" s="226"/>
      <c r="O45" s="227"/>
      <c r="P45" s="73"/>
      <c r="Q45" s="49"/>
      <c r="R45" s="49"/>
      <c r="S45" s="49"/>
      <c r="T45" s="49"/>
      <c r="U45" s="49"/>
      <c r="V45" s="50"/>
      <c r="W45"/>
      <c r="X45"/>
      <c r="Y45" s="7"/>
      <c r="Z45" s="28" t="s">
        <v>105</v>
      </c>
      <c r="AA45" s="28"/>
      <c r="AB45" s="28"/>
      <c r="AC45" s="28"/>
      <c r="AD45" s="28"/>
      <c r="AE45" s="28"/>
      <c r="AF45" s="28"/>
      <c r="AG45" s="28"/>
      <c r="AH45" s="28"/>
      <c r="AI45" s="28"/>
      <c r="AJ45" s="28"/>
      <c r="AK45" s="28"/>
      <c r="AL45" s="28"/>
      <c r="AM45" s="28"/>
      <c r="AN45" s="28"/>
      <c r="AO45" s="28"/>
      <c r="AP45" s="28"/>
      <c r="AQ45" s="28"/>
      <c r="AR45" s="28"/>
      <c r="AS45" s="29"/>
      <c r="AT45" s="245"/>
      <c r="AU45" s="246"/>
      <c r="AV45" s="247"/>
      <c r="AW45" s="23"/>
      <c r="AX45" s="9"/>
      <c r="AY45" s="9"/>
      <c r="AZ45" s="9"/>
      <c r="BA45" s="9"/>
      <c r="BB45" s="9"/>
      <c r="BC45" s="9"/>
      <c r="BD45" s="9"/>
      <c r="BE45" s="9"/>
      <c r="BF45" s="9"/>
      <c r="BG45" s="9"/>
      <c r="BH45" s="9"/>
      <c r="BI45" s="9"/>
      <c r="BJ45" s="9"/>
      <c r="BK45" s="17"/>
      <c r="BL45" s="10"/>
      <c r="BM45" s="11"/>
      <c r="BN45" s="124"/>
      <c r="BO45" s="102"/>
      <c r="BP45" s="102"/>
      <c r="BQ45" s="210"/>
      <c r="BR45" s="26"/>
      <c r="BS45" s="8"/>
      <c r="BT45" s="8"/>
      <c r="BU45" s="8"/>
      <c r="BV45" s="8"/>
      <c r="BW45" s="8"/>
      <c r="BX45" s="8"/>
      <c r="BY45" s="8"/>
      <c r="BZ45" s="8"/>
      <c r="CA45" s="8"/>
      <c r="CB45" s="8"/>
      <c r="CC45" s="8"/>
      <c r="CD45" s="8"/>
      <c r="CE45" s="8"/>
      <c r="CF45" s="102" t="s">
        <v>43</v>
      </c>
      <c r="CG45" s="210"/>
      <c r="CH45" s="245"/>
      <c r="CI45" s="246"/>
      <c r="CJ45" s="247"/>
      <c r="CK45" s="23"/>
      <c r="CL45" s="9"/>
      <c r="CM45" s="9"/>
      <c r="CN45" s="9"/>
      <c r="CO45" s="9"/>
      <c r="CP45" s="9"/>
      <c r="CQ45" s="9"/>
      <c r="CR45" s="9"/>
      <c r="CS45" s="9"/>
      <c r="CT45" s="9"/>
      <c r="CU45" s="9"/>
      <c r="CV45" s="9"/>
      <c r="CW45" s="9"/>
      <c r="CX45" s="9"/>
      <c r="CY45" s="17"/>
      <c r="CZ45" s="10"/>
      <c r="DA45" s="11"/>
      <c r="DB45" s="282" t="s">
        <v>140</v>
      </c>
      <c r="DC45" s="117"/>
      <c r="DD45" s="117"/>
      <c r="DE45" s="117"/>
      <c r="DF45" s="117"/>
      <c r="DG45" s="117"/>
      <c r="DH45" s="117"/>
      <c r="DI45" s="117"/>
      <c r="DJ45" s="118"/>
      <c r="DK45" s="95" t="s">
        <v>141</v>
      </c>
      <c r="DL45" s="96"/>
      <c r="DM45" s="96"/>
      <c r="DN45" s="96"/>
      <c r="DO45" s="96"/>
      <c r="DP45" s="96"/>
      <c r="DQ45" s="96"/>
      <c r="DR45" s="96"/>
      <c r="DS45" s="96"/>
      <c r="DT45" s="96"/>
      <c r="DU45" s="97"/>
      <c r="DV45" s="245"/>
      <c r="DW45" s="246"/>
      <c r="DX45" s="247"/>
      <c r="DY45" s="23"/>
      <c r="DZ45" s="9"/>
      <c r="EA45" s="9"/>
      <c r="EB45" s="9"/>
      <c r="EC45" s="9"/>
      <c r="ED45" s="9"/>
      <c r="EE45" s="9"/>
      <c r="EF45" s="9"/>
      <c r="EG45" s="9"/>
      <c r="EH45" s="9"/>
      <c r="EI45" s="9"/>
      <c r="EJ45" s="9"/>
      <c r="EK45" s="9"/>
      <c r="EL45" s="9"/>
      <c r="EM45" s="17"/>
      <c r="EN45" s="12"/>
      <c r="EO45"/>
    </row>
    <row r="46" spans="1:145" ht="13.5" customHeight="1" x14ac:dyDescent="0.15">
      <c r="A46"/>
      <c r="B46" s="48"/>
      <c r="C46" s="300"/>
      <c r="D46" s="65"/>
      <c r="E46" s="224" t="s">
        <v>12</v>
      </c>
      <c r="F46" s="224"/>
      <c r="G46" s="224"/>
      <c r="H46" s="224"/>
      <c r="I46" s="224"/>
      <c r="J46" s="238">
        <f>SUM(J41:O45)</f>
        <v>0</v>
      </c>
      <c r="K46" s="239"/>
      <c r="L46" s="239"/>
      <c r="M46" s="239"/>
      <c r="N46" s="239"/>
      <c r="O46" s="240"/>
      <c r="P46" s="73"/>
      <c r="Q46" s="49"/>
      <c r="R46" s="49"/>
      <c r="S46" s="49"/>
      <c r="T46" s="49"/>
      <c r="U46" s="49"/>
      <c r="V46" s="50"/>
      <c r="W46"/>
      <c r="X46"/>
      <c r="Y46" s="7"/>
      <c r="Z46" s="28"/>
      <c r="AA46" s="28"/>
      <c r="AB46" s="28"/>
      <c r="AC46" s="28"/>
      <c r="AD46" s="28"/>
      <c r="AE46" s="28"/>
      <c r="AF46" s="28"/>
      <c r="AG46" s="28"/>
      <c r="AH46" s="28"/>
      <c r="AI46" s="28"/>
      <c r="AJ46" s="28"/>
      <c r="AK46" s="28"/>
      <c r="AL46" s="28"/>
      <c r="AM46" s="28"/>
      <c r="AN46" s="28"/>
      <c r="AO46" s="28"/>
      <c r="AP46" s="28"/>
      <c r="AQ46" s="28"/>
      <c r="AR46" s="28"/>
      <c r="AS46" s="29"/>
      <c r="AT46" s="248"/>
      <c r="AU46" s="249"/>
      <c r="AV46" s="250"/>
      <c r="AW46" s="30"/>
      <c r="AX46" s="8"/>
      <c r="AY46" s="8"/>
      <c r="AZ46" s="8"/>
      <c r="BA46" s="8"/>
      <c r="BB46" s="8"/>
      <c r="BC46" s="8"/>
      <c r="BD46" s="8"/>
      <c r="BE46" s="8"/>
      <c r="BF46" s="8"/>
      <c r="BG46" s="8"/>
      <c r="BH46" s="8"/>
      <c r="BI46" s="8"/>
      <c r="BJ46" s="8"/>
      <c r="BK46" s="20"/>
      <c r="BL46" s="10"/>
      <c r="BM46" s="11"/>
      <c r="BN46" s="27"/>
      <c r="BO46" s="27"/>
      <c r="BP46" s="27"/>
      <c r="BQ46" s="27"/>
      <c r="BR46" s="9"/>
      <c r="BS46" s="9"/>
      <c r="BT46" s="9"/>
      <c r="BU46" s="9"/>
      <c r="BV46" s="9"/>
      <c r="BW46" s="9"/>
      <c r="BX46" s="9"/>
      <c r="BY46" s="9"/>
      <c r="BZ46" s="9"/>
      <c r="CA46" s="9"/>
      <c r="CB46" s="9"/>
      <c r="CC46" s="9"/>
      <c r="CD46" s="9"/>
      <c r="CE46" s="9"/>
      <c r="CF46" s="270"/>
      <c r="CG46" s="271"/>
      <c r="CH46" s="248"/>
      <c r="CI46" s="249"/>
      <c r="CJ46" s="250"/>
      <c r="CK46" s="30"/>
      <c r="CL46" s="8"/>
      <c r="CM46" s="8"/>
      <c r="CN46" s="8"/>
      <c r="CO46" s="8"/>
      <c r="CP46" s="8"/>
      <c r="CQ46" s="8"/>
      <c r="CR46" s="8"/>
      <c r="CS46" s="8"/>
      <c r="CT46" s="8"/>
      <c r="CU46" s="8"/>
      <c r="CV46" s="8"/>
      <c r="CW46" s="8"/>
      <c r="CX46" s="8"/>
      <c r="CY46" s="20"/>
      <c r="CZ46" s="10"/>
      <c r="DA46" s="11"/>
      <c r="DB46" s="103"/>
      <c r="DC46" s="105"/>
      <c r="DD46" s="105"/>
      <c r="DE46" s="105"/>
      <c r="DF46" s="105"/>
      <c r="DG46" s="105"/>
      <c r="DH46" s="105"/>
      <c r="DI46" s="105"/>
      <c r="DJ46" s="119"/>
      <c r="DK46" s="98"/>
      <c r="DL46" s="99"/>
      <c r="DM46" s="99"/>
      <c r="DN46" s="99"/>
      <c r="DO46" s="99"/>
      <c r="DP46" s="99"/>
      <c r="DQ46" s="99"/>
      <c r="DR46" s="99"/>
      <c r="DS46" s="99"/>
      <c r="DT46" s="99"/>
      <c r="DU46" s="100"/>
      <c r="DV46" s="248"/>
      <c r="DW46" s="249"/>
      <c r="DX46" s="250"/>
      <c r="DY46" s="30"/>
      <c r="DZ46" s="8"/>
      <c r="EA46" s="8"/>
      <c r="EB46" s="8"/>
      <c r="EC46" s="8"/>
      <c r="ED46" s="8"/>
      <c r="EE46" s="8"/>
      <c r="EF46" s="8"/>
      <c r="EG46" s="8"/>
      <c r="EH46" s="8"/>
      <c r="EI46" s="8"/>
      <c r="EJ46" s="8"/>
      <c r="EK46" s="8"/>
      <c r="EL46" s="8"/>
      <c r="EM46" s="20"/>
      <c r="EN46" s="12"/>
      <c r="EO46"/>
    </row>
    <row r="47" spans="1:145" ht="13.5" customHeight="1" x14ac:dyDescent="0.15">
      <c r="A47"/>
      <c r="B47" s="48"/>
      <c r="C47" s="300"/>
      <c r="D47" s="65"/>
      <c r="E47" s="272" t="s">
        <v>11</v>
      </c>
      <c r="F47" s="272"/>
      <c r="G47" s="272"/>
      <c r="H47" s="272"/>
      <c r="I47" s="272"/>
      <c r="J47" s="225"/>
      <c r="K47" s="226"/>
      <c r="L47" s="226"/>
      <c r="M47" s="226"/>
      <c r="N47" s="226"/>
      <c r="O47" s="227"/>
      <c r="P47" s="73"/>
      <c r="Q47" s="49"/>
      <c r="R47" s="49"/>
      <c r="S47" s="49"/>
      <c r="T47" s="49"/>
      <c r="U47" s="49"/>
      <c r="V47" s="50"/>
      <c r="W47"/>
      <c r="X47"/>
      <c r="Y47" s="31"/>
      <c r="Z47" s="8"/>
      <c r="AA47" s="8"/>
      <c r="AB47" s="8"/>
      <c r="AC47" s="8"/>
      <c r="AD47" s="8"/>
      <c r="AE47" s="8"/>
      <c r="AF47" s="8"/>
      <c r="AG47" s="8"/>
      <c r="AH47" s="8"/>
      <c r="AI47" s="8"/>
      <c r="AJ47" s="8"/>
      <c r="AK47" s="8"/>
      <c r="AL47" s="8"/>
      <c r="AM47" s="8"/>
      <c r="AN47" s="8"/>
      <c r="AO47" s="8"/>
      <c r="AP47" s="8"/>
      <c r="AQ47" s="8"/>
      <c r="AR47" s="277" t="s">
        <v>95</v>
      </c>
      <c r="AS47" s="277"/>
      <c r="AT47" s="277"/>
      <c r="AU47" s="277"/>
      <c r="AV47" s="277"/>
      <c r="AW47" s="277"/>
      <c r="AX47" s="277"/>
      <c r="AY47" s="277"/>
      <c r="AZ47" s="277"/>
      <c r="BA47" s="277"/>
      <c r="BB47" s="277"/>
      <c r="BC47" s="277"/>
      <c r="BD47" s="277"/>
      <c r="BE47" s="277"/>
      <c r="BF47" s="277"/>
      <c r="BG47" s="277"/>
      <c r="BH47" s="277"/>
      <c r="BI47" s="277"/>
      <c r="BJ47" s="277"/>
      <c r="BK47" s="277"/>
      <c r="BL47" s="32"/>
      <c r="BM47" s="33"/>
      <c r="BN47" s="8"/>
      <c r="BO47" s="8"/>
      <c r="BP47" s="8"/>
      <c r="BQ47" s="8"/>
      <c r="BR47" s="8"/>
      <c r="BS47" s="8"/>
      <c r="BT47" s="8"/>
      <c r="BU47" s="8"/>
      <c r="BV47" s="8"/>
      <c r="BW47" s="8"/>
      <c r="BX47" s="8"/>
      <c r="BY47" s="277" t="s">
        <v>98</v>
      </c>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7"/>
      <c r="CW47" s="277"/>
      <c r="CX47" s="277"/>
      <c r="CY47" s="277"/>
      <c r="CZ47" s="32"/>
      <c r="DA47" s="33"/>
      <c r="DB47" s="8"/>
      <c r="DC47" s="8"/>
      <c r="DD47" s="8"/>
      <c r="DE47" s="8"/>
      <c r="DF47" s="8"/>
      <c r="DG47" s="8"/>
      <c r="DH47" s="8"/>
      <c r="DI47" s="8"/>
      <c r="DJ47" s="8"/>
      <c r="DK47" s="278" t="s">
        <v>102</v>
      </c>
      <c r="DL47" s="278"/>
      <c r="DM47" s="278"/>
      <c r="DN47" s="278"/>
      <c r="DO47" s="278"/>
      <c r="DP47" s="278"/>
      <c r="DQ47" s="278"/>
      <c r="DR47" s="278"/>
      <c r="DS47" s="278"/>
      <c r="DT47" s="278"/>
      <c r="DU47" s="278"/>
      <c r="DV47" s="278"/>
      <c r="DW47" s="278"/>
      <c r="DX47" s="278"/>
      <c r="DY47" s="278"/>
      <c r="DZ47" s="278"/>
      <c r="EA47" s="278"/>
      <c r="EB47" s="278"/>
      <c r="EC47" s="278"/>
      <c r="ED47" s="278"/>
      <c r="EE47" s="278"/>
      <c r="EF47" s="278"/>
      <c r="EG47" s="278"/>
      <c r="EH47" s="278"/>
      <c r="EI47" s="278"/>
      <c r="EJ47" s="278"/>
      <c r="EK47" s="278"/>
      <c r="EL47" s="278"/>
      <c r="EM47" s="278"/>
      <c r="EN47" s="34"/>
      <c r="EO47"/>
    </row>
    <row r="48" spans="1:145" x14ac:dyDescent="0.15">
      <c r="A48"/>
      <c r="B48" s="48"/>
      <c r="C48" s="300"/>
      <c r="D48" s="67"/>
      <c r="E48" s="279" t="s">
        <v>34</v>
      </c>
      <c r="F48" s="280"/>
      <c r="G48" s="280"/>
      <c r="H48" s="280"/>
      <c r="I48" s="281"/>
      <c r="J48" s="225"/>
      <c r="K48" s="226"/>
      <c r="L48" s="226"/>
      <c r="M48" s="226"/>
      <c r="N48" s="226"/>
      <c r="O48" s="227"/>
      <c r="P48" s="73"/>
      <c r="Q48" s="49"/>
      <c r="R48" s="49"/>
      <c r="S48" s="49"/>
      <c r="T48" s="49"/>
      <c r="U48" s="49"/>
      <c r="V48" s="50"/>
      <c r="W48"/>
      <c r="X48"/>
      <c r="Y48"/>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c r="BM48"/>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c r="DA48"/>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c r="EO48"/>
    </row>
    <row r="49" spans="1:145" x14ac:dyDescent="0.15">
      <c r="A49"/>
      <c r="B49" s="48"/>
      <c r="C49" s="300"/>
      <c r="D49" s="67"/>
      <c r="E49" s="279" t="s">
        <v>35</v>
      </c>
      <c r="F49" s="280"/>
      <c r="G49" s="280"/>
      <c r="H49" s="280"/>
      <c r="I49" s="281"/>
      <c r="J49" s="225"/>
      <c r="K49" s="226"/>
      <c r="L49" s="226"/>
      <c r="M49" s="226"/>
      <c r="N49" s="226"/>
      <c r="O49" s="227"/>
      <c r="P49" s="73"/>
      <c r="Q49" s="49"/>
      <c r="R49" s="49"/>
      <c r="S49" s="49"/>
      <c r="T49" s="49"/>
      <c r="U49" s="49"/>
      <c r="V49" s="50"/>
      <c r="W49"/>
      <c r="X49"/>
      <c r="Y49" s="298" t="s">
        <v>114</v>
      </c>
      <c r="Z49" s="298"/>
      <c r="AA49" s="298"/>
      <c r="AB49" s="298"/>
      <c r="AC49" s="298"/>
      <c r="AD49" s="298"/>
      <c r="AE49" s="298"/>
      <c r="AF49" s="298"/>
      <c r="AG49" s="298"/>
      <c r="AH49" s="76"/>
      <c r="AI49" s="76"/>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c r="BM49"/>
      <c r="BN49" s="75"/>
      <c r="BO49" s="75"/>
      <c r="BP49" s="75"/>
      <c r="BQ49" s="75"/>
      <c r="BR49" s="75"/>
      <c r="BS49" s="75"/>
      <c r="BT49" s="75"/>
      <c r="BU49" s="75"/>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c r="DA49"/>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c r="EO49"/>
    </row>
    <row r="50" spans="1:145" x14ac:dyDescent="0.15">
      <c r="A50"/>
      <c r="B50" s="48"/>
      <c r="C50" s="300"/>
      <c r="D50" s="67"/>
      <c r="E50" s="279" t="s">
        <v>36</v>
      </c>
      <c r="F50" s="280"/>
      <c r="G50" s="280"/>
      <c r="H50" s="280"/>
      <c r="I50" s="281"/>
      <c r="J50" s="225"/>
      <c r="K50" s="226"/>
      <c r="L50" s="226"/>
      <c r="M50" s="226"/>
      <c r="N50" s="226"/>
      <c r="O50" s="227"/>
      <c r="P50" s="73"/>
      <c r="Q50" s="49"/>
      <c r="R50" s="49"/>
      <c r="S50" s="49"/>
      <c r="T50" s="49"/>
      <c r="U50" s="49"/>
      <c r="V50" s="50"/>
      <c r="W50"/>
      <c r="X50"/>
      <c r="Y50" s="283" t="s">
        <v>132</v>
      </c>
      <c r="Z50" s="284"/>
      <c r="AA50" s="284"/>
      <c r="AB50" s="284"/>
      <c r="AC50" s="284"/>
      <c r="AD50" s="284"/>
      <c r="AE50" s="284"/>
      <c r="AF50" s="284"/>
      <c r="AG50" s="284"/>
      <c r="AH50" s="284"/>
      <c r="AI50" s="285"/>
      <c r="AJ50" s="77" t="s">
        <v>152</v>
      </c>
      <c r="AK50" s="78"/>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80"/>
      <c r="BO50" s="80"/>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81"/>
      <c r="CS50" s="81"/>
      <c r="CT50" s="81"/>
      <c r="CU50" s="81"/>
      <c r="CV50" s="81"/>
      <c r="CW50" s="81"/>
      <c r="CX50" s="81"/>
      <c r="CY50" s="81"/>
      <c r="CZ50" s="81"/>
      <c r="DA50" s="81"/>
      <c r="DB50" s="82"/>
      <c r="DC50"/>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row>
    <row r="51" spans="1:145" x14ac:dyDescent="0.15">
      <c r="A51"/>
      <c r="B51" s="48"/>
      <c r="C51" s="301"/>
      <c r="D51" s="66"/>
      <c r="E51" s="279" t="s">
        <v>12</v>
      </c>
      <c r="F51" s="280"/>
      <c r="G51" s="280"/>
      <c r="H51" s="280"/>
      <c r="I51" s="281"/>
      <c r="J51" s="238">
        <f>SUM(J46:O50)</f>
        <v>0</v>
      </c>
      <c r="K51" s="239"/>
      <c r="L51" s="239"/>
      <c r="M51" s="239"/>
      <c r="N51" s="239"/>
      <c r="O51" s="240"/>
      <c r="P51" s="49"/>
      <c r="Q51" s="49"/>
      <c r="R51" s="49"/>
      <c r="S51" s="49"/>
      <c r="T51" s="49"/>
      <c r="U51" s="49"/>
      <c r="V51" s="50"/>
      <c r="W51"/>
      <c r="X51"/>
      <c r="Y51" s="286"/>
      <c r="Z51" s="287"/>
      <c r="AA51" s="287"/>
      <c r="AB51" s="287"/>
      <c r="AC51" s="287"/>
      <c r="AD51" s="287"/>
      <c r="AE51" s="287"/>
      <c r="AF51" s="287"/>
      <c r="AG51" s="287"/>
      <c r="AH51" s="287"/>
      <c r="AI51" s="288"/>
      <c r="AJ51" s="83" t="s">
        <v>153</v>
      </c>
      <c r="AK51" s="84"/>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6"/>
      <c r="BO51" s="86"/>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7"/>
      <c r="DC51"/>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c r="EO51" s="75"/>
    </row>
    <row r="52" spans="1:145" x14ac:dyDescent="0.15">
      <c r="A52"/>
      <c r="B52" s="48"/>
      <c r="C52" s="289" t="s">
        <v>144</v>
      </c>
      <c r="D52" s="290"/>
      <c r="E52" s="290"/>
      <c r="F52" s="290"/>
      <c r="G52" s="290"/>
      <c r="H52" s="290"/>
      <c r="I52" s="291"/>
      <c r="J52" s="238">
        <f>SUM(J40,J51)</f>
        <v>0</v>
      </c>
      <c r="K52" s="239"/>
      <c r="L52" s="239"/>
      <c r="M52" s="239"/>
      <c r="N52" s="239"/>
      <c r="O52" s="240"/>
      <c r="P52" s="49"/>
      <c r="Q52" s="49"/>
      <c r="R52" s="49"/>
      <c r="S52" s="49"/>
      <c r="T52" s="49"/>
      <c r="U52" s="49"/>
      <c r="V52" s="50"/>
      <c r="W52"/>
      <c r="X52"/>
      <c r="Y52" s="292" t="s">
        <v>133</v>
      </c>
      <c r="Z52" s="293"/>
      <c r="AA52" s="293"/>
      <c r="AB52" s="293"/>
      <c r="AC52" s="293"/>
      <c r="AD52" s="293"/>
      <c r="AE52" s="293"/>
      <c r="AF52" s="293"/>
      <c r="AG52" s="293"/>
      <c r="AH52" s="293"/>
      <c r="AI52" s="294"/>
      <c r="AJ52" s="83" t="s">
        <v>134</v>
      </c>
      <c r="AK52" s="84"/>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6"/>
      <c r="BO52" s="86"/>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7"/>
      <c r="DC52"/>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row>
    <row r="53" spans="1:145" ht="14.25" thickBot="1" x14ac:dyDescent="0.2">
      <c r="A53"/>
      <c r="B53" s="68"/>
      <c r="C53" s="69"/>
      <c r="D53" s="69"/>
      <c r="E53" s="69"/>
      <c r="F53" s="69"/>
      <c r="G53" s="69"/>
      <c r="H53" s="69"/>
      <c r="I53" s="69"/>
      <c r="J53" s="70"/>
      <c r="K53" s="70"/>
      <c r="L53" s="70"/>
      <c r="M53" s="70"/>
      <c r="N53" s="70"/>
      <c r="O53" s="70"/>
      <c r="P53" s="71"/>
      <c r="Q53" s="71"/>
      <c r="R53" s="71"/>
      <c r="S53" s="71"/>
      <c r="T53" s="71"/>
      <c r="U53" s="71"/>
      <c r="V53" s="72"/>
      <c r="W53"/>
      <c r="X53"/>
      <c r="Y53" s="283" t="s">
        <v>135</v>
      </c>
      <c r="Z53" s="284"/>
      <c r="AA53" s="284"/>
      <c r="AB53" s="284"/>
      <c r="AC53" s="284"/>
      <c r="AD53" s="284"/>
      <c r="AE53" s="284"/>
      <c r="AF53" s="284"/>
      <c r="AG53" s="284"/>
      <c r="AH53" s="284"/>
      <c r="AI53" s="285"/>
      <c r="AJ53" s="88" t="s">
        <v>150</v>
      </c>
      <c r="AK53" s="76"/>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c r="BO53"/>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89"/>
      <c r="DC53"/>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row>
    <row r="54" spans="1:145" x14ac:dyDescent="0.15">
      <c r="W54"/>
      <c r="X54"/>
      <c r="Y54" s="286"/>
      <c r="Z54" s="287"/>
      <c r="AA54" s="287"/>
      <c r="AB54" s="287"/>
      <c r="AC54" s="287"/>
      <c r="AD54" s="287"/>
      <c r="AE54" s="287"/>
      <c r="AF54" s="287"/>
      <c r="AG54" s="287"/>
      <c r="AH54" s="287"/>
      <c r="AI54" s="288"/>
      <c r="AJ54" s="83" t="s">
        <v>142</v>
      </c>
      <c r="AK54" s="84"/>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6"/>
      <c r="BO54" s="86"/>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7"/>
      <c r="DC54"/>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row>
    <row r="55" spans="1:145" x14ac:dyDescent="0.15">
      <c r="W55"/>
      <c r="X55"/>
      <c r="Y55" s="91" t="s">
        <v>151</v>
      </c>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c r="BM5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c r="DA5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c r="EO55"/>
    </row>
    <row r="56" spans="1:145" x14ac:dyDescent="0.15">
      <c r="Y56" s="92" t="s">
        <v>154</v>
      </c>
    </row>
    <row r="57" spans="1:145" hidden="1" x14ac:dyDescent="0.15">
      <c r="B57" s="45" t="s">
        <v>63</v>
      </c>
      <c r="C57" s="45"/>
      <c r="D57" s="45"/>
      <c r="L57" s="45"/>
      <c r="M57" s="45"/>
      <c r="O57" s="45"/>
      <c r="R57" s="45" t="s">
        <v>71</v>
      </c>
    </row>
    <row r="58" spans="1:145" hidden="1" x14ac:dyDescent="0.15">
      <c r="B58" s="46" t="s">
        <v>64</v>
      </c>
      <c r="C58" s="45" t="s">
        <v>81</v>
      </c>
      <c r="D58" s="46" t="s">
        <v>89</v>
      </c>
      <c r="E58" s="46" t="s">
        <v>115</v>
      </c>
      <c r="F58" s="46" t="s">
        <v>122</v>
      </c>
      <c r="G58" s="45"/>
      <c r="H58" s="45"/>
      <c r="R58" s="45" t="s">
        <v>72</v>
      </c>
    </row>
    <row r="59" spans="1:145" hidden="1" x14ac:dyDescent="0.15">
      <c r="B59" s="46" t="s">
        <v>65</v>
      </c>
      <c r="C59" s="45" t="s">
        <v>82</v>
      </c>
      <c r="D59" s="45" t="s">
        <v>94</v>
      </c>
      <c r="E59" s="46" t="s">
        <v>116</v>
      </c>
      <c r="F59" s="46" t="s">
        <v>123</v>
      </c>
      <c r="G59" s="45"/>
      <c r="H59" s="45"/>
      <c r="R59" s="45" t="s">
        <v>73</v>
      </c>
    </row>
    <row r="60" spans="1:145" hidden="1" x14ac:dyDescent="0.15">
      <c r="B60" s="46" t="s">
        <v>66</v>
      </c>
      <c r="C60" s="45" t="s">
        <v>83</v>
      </c>
      <c r="D60" s="45" t="s">
        <v>93</v>
      </c>
      <c r="E60" s="46" t="s">
        <v>117</v>
      </c>
      <c r="F60" s="46" t="s">
        <v>124</v>
      </c>
      <c r="G60" s="45"/>
      <c r="H60" s="45"/>
      <c r="R60" s="45" t="s">
        <v>74</v>
      </c>
    </row>
    <row r="61" spans="1:145" hidden="1" x14ac:dyDescent="0.15">
      <c r="B61" s="46" t="s">
        <v>67</v>
      </c>
      <c r="C61" s="45" t="s">
        <v>84</v>
      </c>
      <c r="D61" s="45" t="s">
        <v>92</v>
      </c>
      <c r="E61" s="46" t="s">
        <v>118</v>
      </c>
      <c r="F61" s="46" t="s">
        <v>125</v>
      </c>
      <c r="G61" s="45"/>
      <c r="H61" s="45"/>
      <c r="R61" s="45" t="s">
        <v>110</v>
      </c>
    </row>
    <row r="62" spans="1:145" hidden="1" x14ac:dyDescent="0.15">
      <c r="B62" s="46" t="s">
        <v>68</v>
      </c>
      <c r="C62" s="45" t="s">
        <v>86</v>
      </c>
      <c r="D62" s="45" t="s">
        <v>90</v>
      </c>
      <c r="E62" s="46" t="s">
        <v>119</v>
      </c>
      <c r="F62" s="46" t="s">
        <v>126</v>
      </c>
      <c r="G62" s="45"/>
      <c r="H62" s="45"/>
      <c r="R62" s="45" t="s">
        <v>75</v>
      </c>
    </row>
    <row r="63" spans="1:145" hidden="1" x14ac:dyDescent="0.15">
      <c r="B63" s="46" t="s">
        <v>69</v>
      </c>
      <c r="C63" s="45" t="s">
        <v>87</v>
      </c>
      <c r="D63" s="45" t="s">
        <v>106</v>
      </c>
      <c r="E63" s="46" t="s">
        <v>120</v>
      </c>
      <c r="F63" s="46" t="s">
        <v>127</v>
      </c>
      <c r="G63" s="45"/>
      <c r="H63" s="45"/>
      <c r="R63" s="45" t="s">
        <v>76</v>
      </c>
    </row>
    <row r="64" spans="1:145" hidden="1" x14ac:dyDescent="0.15">
      <c r="B64" s="46" t="s">
        <v>70</v>
      </c>
      <c r="C64" s="45" t="s">
        <v>85</v>
      </c>
      <c r="D64" s="45" t="s">
        <v>91</v>
      </c>
      <c r="E64" s="46" t="s">
        <v>121</v>
      </c>
      <c r="F64" s="46" t="s">
        <v>128</v>
      </c>
      <c r="G64" s="45"/>
      <c r="H64" s="45"/>
      <c r="R64" s="45" t="s">
        <v>77</v>
      </c>
    </row>
    <row r="65" spans="18:18" hidden="1" x14ac:dyDescent="0.15">
      <c r="R65" s="45" t="s">
        <v>78</v>
      </c>
    </row>
  </sheetData>
  <sheetProtection algorithmName="SHA-512" hashValue="bOAEPzSaz0Zi9sb+3NwE3xSE2in+C25k2Nx0ukK8nDZDNMaA3Tb6uQxq6/0tMxZ7/DXiNbDzOcFo8Frl5H/7FA==" saltValue="DACwaZ5jAHbbj4yhlFktUg==" spinCount="100000" sheet="1" objects="1" scenarios="1"/>
  <mergeCells count="855">
    <mergeCell ref="AQ38:AR38"/>
    <mergeCell ref="C52:I52"/>
    <mergeCell ref="J52:O52"/>
    <mergeCell ref="Y52:AI52"/>
    <mergeCell ref="C37:C40"/>
    <mergeCell ref="E37:I37"/>
    <mergeCell ref="J37:O37"/>
    <mergeCell ref="AC37:AL37"/>
    <mergeCell ref="AM37:AN37"/>
    <mergeCell ref="AO37:AP37"/>
    <mergeCell ref="AQ37:AR37"/>
    <mergeCell ref="Y49:AG49"/>
    <mergeCell ref="C41:C51"/>
    <mergeCell ref="E41:I41"/>
    <mergeCell ref="J41:O41"/>
    <mergeCell ref="Z41:AH41"/>
    <mergeCell ref="AI41:AS41"/>
    <mergeCell ref="E39:I39"/>
    <mergeCell ref="J39:O39"/>
    <mergeCell ref="Z39:AL39"/>
    <mergeCell ref="AM39:AN39"/>
    <mergeCell ref="AO39:AP39"/>
    <mergeCell ref="AQ39:AR39"/>
    <mergeCell ref="DK47:EM47"/>
    <mergeCell ref="E48:I48"/>
    <mergeCell ref="J48:O48"/>
    <mergeCell ref="CF45:CG45"/>
    <mergeCell ref="DB45:DJ46"/>
    <mergeCell ref="E46:I46"/>
    <mergeCell ref="J46:O46"/>
    <mergeCell ref="CF46:CG46"/>
    <mergeCell ref="Y53:AI54"/>
    <mergeCell ref="E49:I49"/>
    <mergeCell ref="J49:O49"/>
    <mergeCell ref="E50:I50"/>
    <mergeCell ref="J50:O50"/>
    <mergeCell ref="Y50:AI51"/>
    <mergeCell ref="E51:I51"/>
    <mergeCell ref="J51:O51"/>
    <mergeCell ref="BN41:BV41"/>
    <mergeCell ref="E42:I42"/>
    <mergeCell ref="J42:O42"/>
    <mergeCell ref="BN42:BQ43"/>
    <mergeCell ref="E47:I47"/>
    <mergeCell ref="BN40:BV40"/>
    <mergeCell ref="BW40:CG40"/>
    <mergeCell ref="CH40:CJ46"/>
    <mergeCell ref="DB40:DJ40"/>
    <mergeCell ref="E43:I43"/>
    <mergeCell ref="J43:O43"/>
    <mergeCell ref="Z43:AS43"/>
    <mergeCell ref="CF43:CG43"/>
    <mergeCell ref="E44:I44"/>
    <mergeCell ref="J44:O44"/>
    <mergeCell ref="BN44:BQ45"/>
    <mergeCell ref="E45:I45"/>
    <mergeCell ref="J45:O45"/>
    <mergeCell ref="J47:O47"/>
    <mergeCell ref="AR47:BK47"/>
    <mergeCell ref="BY47:CY47"/>
    <mergeCell ref="DK40:DU40"/>
    <mergeCell ref="DV40:DX46"/>
    <mergeCell ref="BW41:CG41"/>
    <mergeCell ref="DB41:DJ41"/>
    <mergeCell ref="DK41:DU41"/>
    <mergeCell ref="DB42:DJ44"/>
    <mergeCell ref="EC39:ED39"/>
    <mergeCell ref="EE39:EF39"/>
    <mergeCell ref="EG39:EH39"/>
    <mergeCell ref="CO39:CP39"/>
    <mergeCell ref="DK42:DU44"/>
    <mergeCell ref="EI39:EJ39"/>
    <mergeCell ref="EK39:EL39"/>
    <mergeCell ref="E40:I40"/>
    <mergeCell ref="J40:O40"/>
    <mergeCell ref="Z40:AH40"/>
    <mergeCell ref="AI40:AS40"/>
    <mergeCell ref="AT40:AV46"/>
    <mergeCell ref="DQ39:DR39"/>
    <mergeCell ref="DS39:DT39"/>
    <mergeCell ref="DU39:DV39"/>
    <mergeCell ref="DW39:DX39"/>
    <mergeCell ref="DY39:DZ39"/>
    <mergeCell ref="EA39:EB39"/>
    <mergeCell ref="CQ39:CR39"/>
    <mergeCell ref="CS39:CT39"/>
    <mergeCell ref="CU39:CV39"/>
    <mergeCell ref="CW39:CX39"/>
    <mergeCell ref="DB39:DN39"/>
    <mergeCell ref="DO39:DP39"/>
    <mergeCell ref="CE39:CF39"/>
    <mergeCell ref="CG39:CH39"/>
    <mergeCell ref="CI39:CJ39"/>
    <mergeCell ref="CK39:CL39"/>
    <mergeCell ref="CM39:CN39"/>
    <mergeCell ref="BE39:BF39"/>
    <mergeCell ref="BG39:BH39"/>
    <mergeCell ref="BI39:BJ39"/>
    <mergeCell ref="BN39:BZ39"/>
    <mergeCell ref="CA39:CB39"/>
    <mergeCell ref="CC39:CD39"/>
    <mergeCell ref="AS39:AT39"/>
    <mergeCell ref="AU39:AV39"/>
    <mergeCell ref="AW39:AX39"/>
    <mergeCell ref="AY39:AZ39"/>
    <mergeCell ref="BA39:BB39"/>
    <mergeCell ref="BC39:BD39"/>
    <mergeCell ref="EK38:EL38"/>
    <mergeCell ref="DO38:DP38"/>
    <mergeCell ref="DQ38:DR38"/>
    <mergeCell ref="DS38:DT38"/>
    <mergeCell ref="DU38:DV38"/>
    <mergeCell ref="DW38:DX38"/>
    <mergeCell ref="DY38:DZ38"/>
    <mergeCell ref="CC38:CD38"/>
    <mergeCell ref="CE38:CF38"/>
    <mergeCell ref="CG38:CH38"/>
    <mergeCell ref="CI38:CJ38"/>
    <mergeCell ref="CK38:CL38"/>
    <mergeCell ref="CM38:CN38"/>
    <mergeCell ref="EA38:EB38"/>
    <mergeCell ref="EC38:ED38"/>
    <mergeCell ref="EE38:EF38"/>
    <mergeCell ref="CO38:CP38"/>
    <mergeCell ref="CQ38:CR38"/>
    <mergeCell ref="CS38:CT38"/>
    <mergeCell ref="CU38:CV38"/>
    <mergeCell ref="CW38:CX38"/>
    <mergeCell ref="DE38:DN38"/>
    <mergeCell ref="AY38:AZ38"/>
    <mergeCell ref="BA38:BB38"/>
    <mergeCell ref="EC37:ED37"/>
    <mergeCell ref="EE37:EF37"/>
    <mergeCell ref="EG37:EH37"/>
    <mergeCell ref="EI37:EJ37"/>
    <mergeCell ref="BE37:BF37"/>
    <mergeCell ref="BG37:BH37"/>
    <mergeCell ref="BI37:BJ37"/>
    <mergeCell ref="BQ37:BZ37"/>
    <mergeCell ref="CA37:CB37"/>
    <mergeCell ref="CC37:CD37"/>
    <mergeCell ref="EG38:EH38"/>
    <mergeCell ref="EI38:EJ38"/>
    <mergeCell ref="BC38:BD38"/>
    <mergeCell ref="BE38:BF38"/>
    <mergeCell ref="BG38:BH38"/>
    <mergeCell ref="BI38:BJ38"/>
    <mergeCell ref="BQ38:BZ38"/>
    <mergeCell ref="CA38:CB38"/>
    <mergeCell ref="AY37:AZ37"/>
    <mergeCell ref="BA37:BB37"/>
    <mergeCell ref="BC37:BD37"/>
    <mergeCell ref="EK37:EL37"/>
    <mergeCell ref="E38:I38"/>
    <mergeCell ref="J38:O38"/>
    <mergeCell ref="AC38:AL38"/>
    <mergeCell ref="AM38:AN38"/>
    <mergeCell ref="AO38:AP38"/>
    <mergeCell ref="DQ37:DR37"/>
    <mergeCell ref="DS37:DT37"/>
    <mergeCell ref="DU37:DV37"/>
    <mergeCell ref="DW37:DX37"/>
    <mergeCell ref="DY37:DZ37"/>
    <mergeCell ref="EA37:EB37"/>
    <mergeCell ref="CQ37:CR37"/>
    <mergeCell ref="CS37:CT37"/>
    <mergeCell ref="CU37:CV37"/>
    <mergeCell ref="CW37:CX37"/>
    <mergeCell ref="DE37:DN37"/>
    <mergeCell ref="DO37:DP37"/>
    <mergeCell ref="CE37:CF37"/>
    <mergeCell ref="CG37:CH37"/>
    <mergeCell ref="CI37:CJ37"/>
    <mergeCell ref="CK37:CL37"/>
    <mergeCell ref="CM37:CN37"/>
    <mergeCell ref="CO37:CP37"/>
    <mergeCell ref="EI36:EJ36"/>
    <mergeCell ref="EK36:EL36"/>
    <mergeCell ref="DY36:DZ36"/>
    <mergeCell ref="EA36:EB36"/>
    <mergeCell ref="EC36:ED36"/>
    <mergeCell ref="EE36:EF36"/>
    <mergeCell ref="CC36:CD36"/>
    <mergeCell ref="CE36:CF36"/>
    <mergeCell ref="CG36:CH36"/>
    <mergeCell ref="DU36:DV36"/>
    <mergeCell ref="DW36:DX36"/>
    <mergeCell ref="CU36:CV36"/>
    <mergeCell ref="CW36:CX36"/>
    <mergeCell ref="DE36:DN36"/>
    <mergeCell ref="DO36:DP36"/>
    <mergeCell ref="DQ36:DR36"/>
    <mergeCell ref="DS36:DT36"/>
    <mergeCell ref="CI36:CJ36"/>
    <mergeCell ref="CK36:CL36"/>
    <mergeCell ref="CM36:CN36"/>
    <mergeCell ref="CO36:CP36"/>
    <mergeCell ref="CQ36:CR36"/>
    <mergeCell ref="CS36:CT36"/>
    <mergeCell ref="AW36:AX36"/>
    <mergeCell ref="AY36:AZ36"/>
    <mergeCell ref="BA36:BB36"/>
    <mergeCell ref="BC36:BD36"/>
    <mergeCell ref="BE36:BF36"/>
    <mergeCell ref="BG36:BH36"/>
    <mergeCell ref="EG35:EH35"/>
    <mergeCell ref="EI35:EJ35"/>
    <mergeCell ref="EK35:EL35"/>
    <mergeCell ref="DY35:DZ35"/>
    <mergeCell ref="EA35:EB35"/>
    <mergeCell ref="EC35:ED35"/>
    <mergeCell ref="EE35:EF35"/>
    <mergeCell ref="EG36:EH36"/>
    <mergeCell ref="BG35:BH35"/>
    <mergeCell ref="CM35:CN35"/>
    <mergeCell ref="CO35:CP35"/>
    <mergeCell ref="CQ35:CR35"/>
    <mergeCell ref="CS35:CT35"/>
    <mergeCell ref="BI35:BJ35"/>
    <mergeCell ref="BQ35:BZ35"/>
    <mergeCell ref="CA35:CB35"/>
    <mergeCell ref="CC35:CD35"/>
    <mergeCell ref="CE35:CF35"/>
    <mergeCell ref="H36:V36"/>
    <mergeCell ref="AC36:AL36"/>
    <mergeCell ref="AM36:AN36"/>
    <mergeCell ref="AO36:AP36"/>
    <mergeCell ref="AQ36:AR36"/>
    <mergeCell ref="AS36:AT36"/>
    <mergeCell ref="AU36:AV36"/>
    <mergeCell ref="DU35:DV35"/>
    <mergeCell ref="DW35:DX35"/>
    <mergeCell ref="CU35:CV35"/>
    <mergeCell ref="CW35:CX35"/>
    <mergeCell ref="DE35:DN35"/>
    <mergeCell ref="DO35:DP35"/>
    <mergeCell ref="DQ35:DR35"/>
    <mergeCell ref="BI36:BJ36"/>
    <mergeCell ref="BQ36:BZ36"/>
    <mergeCell ref="DS35:DT35"/>
    <mergeCell ref="CI35:CJ35"/>
    <mergeCell ref="CK35:CL35"/>
    <mergeCell ref="AW35:AX35"/>
    <mergeCell ref="AY35:AZ35"/>
    <mergeCell ref="BA35:BB35"/>
    <mergeCell ref="BC35:BD35"/>
    <mergeCell ref="BE35:BF35"/>
    <mergeCell ref="EG34:EH34"/>
    <mergeCell ref="EI34:EJ34"/>
    <mergeCell ref="CQ34:CR34"/>
    <mergeCell ref="BG34:BH34"/>
    <mergeCell ref="BI34:BJ34"/>
    <mergeCell ref="BQ34:BZ34"/>
    <mergeCell ref="CA34:CB34"/>
    <mergeCell ref="CC34:CD34"/>
    <mergeCell ref="CE34:CF34"/>
    <mergeCell ref="DE34:DN34"/>
    <mergeCell ref="DO34:DP34"/>
    <mergeCell ref="DQ34:DR34"/>
    <mergeCell ref="CG34:CH34"/>
    <mergeCell ref="CI34:CJ34"/>
    <mergeCell ref="CK34:CL34"/>
    <mergeCell ref="CM34:CN34"/>
    <mergeCell ref="CO34:CP34"/>
    <mergeCell ref="EE34:EF34"/>
    <mergeCell ref="C34:E34"/>
    <mergeCell ref="AC34:AL34"/>
    <mergeCell ref="AM34:AN34"/>
    <mergeCell ref="AO34:AP34"/>
    <mergeCell ref="AQ34:AR34"/>
    <mergeCell ref="AS34:AT34"/>
    <mergeCell ref="Z28:AB38"/>
    <mergeCell ref="AW28:AX28"/>
    <mergeCell ref="C29:I29"/>
    <mergeCell ref="L29:R29"/>
    <mergeCell ref="AC35:AL35"/>
    <mergeCell ref="AM35:AN35"/>
    <mergeCell ref="AO35:AP35"/>
    <mergeCell ref="AQ35:AR35"/>
    <mergeCell ref="AS35:AT35"/>
    <mergeCell ref="AU35:AV35"/>
    <mergeCell ref="AS38:AT38"/>
    <mergeCell ref="AU38:AV38"/>
    <mergeCell ref="AW38:AX38"/>
    <mergeCell ref="AS37:AT37"/>
    <mergeCell ref="AU37:AV37"/>
    <mergeCell ref="AW37:AX37"/>
    <mergeCell ref="AC33:AL33"/>
    <mergeCell ref="AM33:AN33"/>
    <mergeCell ref="EI33:EJ33"/>
    <mergeCell ref="EK33:EL33"/>
    <mergeCell ref="DO33:DP33"/>
    <mergeCell ref="DQ33:DR33"/>
    <mergeCell ref="DS33:DT33"/>
    <mergeCell ref="DU33:DV33"/>
    <mergeCell ref="DW33:DX33"/>
    <mergeCell ref="DY33:DZ33"/>
    <mergeCell ref="AU34:AV34"/>
    <mergeCell ref="AW34:AX34"/>
    <mergeCell ref="AY34:AZ34"/>
    <mergeCell ref="BA34:BB34"/>
    <mergeCell ref="BC34:BD34"/>
    <mergeCell ref="BE34:BF34"/>
    <mergeCell ref="EK34:EL34"/>
    <mergeCell ref="DS34:DT34"/>
    <mergeCell ref="DU34:DV34"/>
    <mergeCell ref="DW34:DX34"/>
    <mergeCell ref="DY34:DZ34"/>
    <mergeCell ref="EA34:EB34"/>
    <mergeCell ref="EC34:ED34"/>
    <mergeCell ref="CS34:CT34"/>
    <mergeCell ref="CU34:CV34"/>
    <mergeCell ref="CW34:CX34"/>
    <mergeCell ref="AY33:AZ33"/>
    <mergeCell ref="BA33:BB33"/>
    <mergeCell ref="BC33:BD33"/>
    <mergeCell ref="BE33:BF33"/>
    <mergeCell ref="BG33:BH33"/>
    <mergeCell ref="BI33:BJ33"/>
    <mergeCell ref="EG32:EH32"/>
    <mergeCell ref="EI32:EJ32"/>
    <mergeCell ref="EK32:EL32"/>
    <mergeCell ref="DY32:DZ32"/>
    <mergeCell ref="EA32:EB32"/>
    <mergeCell ref="EC32:ED32"/>
    <mergeCell ref="EE32:EF32"/>
    <mergeCell ref="CC32:CD32"/>
    <mergeCell ref="CE32:CF32"/>
    <mergeCell ref="CG32:CH32"/>
    <mergeCell ref="CO33:CP33"/>
    <mergeCell ref="CQ33:CR33"/>
    <mergeCell ref="CS33:CT33"/>
    <mergeCell ref="CU33:CV33"/>
    <mergeCell ref="CW33:CX33"/>
    <mergeCell ref="DE33:DN33"/>
    <mergeCell ref="CC33:CD33"/>
    <mergeCell ref="CE33:CF33"/>
    <mergeCell ref="AO33:AP33"/>
    <mergeCell ref="AQ33:AR33"/>
    <mergeCell ref="AS33:AT33"/>
    <mergeCell ref="AU33:AV33"/>
    <mergeCell ref="AW33:AX33"/>
    <mergeCell ref="DU32:DV32"/>
    <mergeCell ref="DW32:DX32"/>
    <mergeCell ref="CU32:CV32"/>
    <mergeCell ref="CW32:CX32"/>
    <mergeCell ref="DE32:DN32"/>
    <mergeCell ref="DO32:DP32"/>
    <mergeCell ref="DQ32:DR32"/>
    <mergeCell ref="DS32:DT32"/>
    <mergeCell ref="CI32:CJ32"/>
    <mergeCell ref="CK32:CL32"/>
    <mergeCell ref="CM32:CN32"/>
    <mergeCell ref="CO32:CP32"/>
    <mergeCell ref="CQ32:CR32"/>
    <mergeCell ref="CS32:CT32"/>
    <mergeCell ref="BI32:BJ32"/>
    <mergeCell ref="BQ32:BZ32"/>
    <mergeCell ref="CA32:CB32"/>
    <mergeCell ref="AW32:AX32"/>
    <mergeCell ref="AY32:AZ32"/>
    <mergeCell ref="BA32:BB32"/>
    <mergeCell ref="BC32:BD32"/>
    <mergeCell ref="BE32:BF32"/>
    <mergeCell ref="BG32:BH32"/>
    <mergeCell ref="EG31:EH31"/>
    <mergeCell ref="EI31:EJ31"/>
    <mergeCell ref="EK31:EL31"/>
    <mergeCell ref="DY31:DZ31"/>
    <mergeCell ref="EA31:EB31"/>
    <mergeCell ref="EC31:ED31"/>
    <mergeCell ref="EE31:EF31"/>
    <mergeCell ref="CA31:CB31"/>
    <mergeCell ref="CC31:CD31"/>
    <mergeCell ref="CE31:CF31"/>
    <mergeCell ref="J32:V32"/>
    <mergeCell ref="AC32:AL32"/>
    <mergeCell ref="AM32:AN32"/>
    <mergeCell ref="AO32:AP32"/>
    <mergeCell ref="AQ32:AR32"/>
    <mergeCell ref="AS32:AT32"/>
    <mergeCell ref="AU32:AV32"/>
    <mergeCell ref="DU31:DV31"/>
    <mergeCell ref="DW31:DX31"/>
    <mergeCell ref="CU31:CV31"/>
    <mergeCell ref="CW31:CX31"/>
    <mergeCell ref="DE31:DN31"/>
    <mergeCell ref="DO31:DP31"/>
    <mergeCell ref="DQ31:DR31"/>
    <mergeCell ref="DS31:DT31"/>
    <mergeCell ref="CI31:CJ31"/>
    <mergeCell ref="CK31:CL31"/>
    <mergeCell ref="CM31:CN31"/>
    <mergeCell ref="CO31:CP31"/>
    <mergeCell ref="CQ31:CR31"/>
    <mergeCell ref="CS31:CT31"/>
    <mergeCell ref="BG31:BH31"/>
    <mergeCell ref="BI31:BJ31"/>
    <mergeCell ref="BQ31:BZ31"/>
    <mergeCell ref="AU31:AV31"/>
    <mergeCell ref="AW31:AX31"/>
    <mergeCell ref="AY31:AZ31"/>
    <mergeCell ref="BA31:BB31"/>
    <mergeCell ref="BC31:BD31"/>
    <mergeCell ref="BE31:BF31"/>
    <mergeCell ref="EG30:EH30"/>
    <mergeCell ref="EI30:EJ30"/>
    <mergeCell ref="EK30:EL30"/>
    <mergeCell ref="DY30:DZ30"/>
    <mergeCell ref="EA30:EB30"/>
    <mergeCell ref="EC30:ED30"/>
    <mergeCell ref="EE30:EF30"/>
    <mergeCell ref="CA30:CB30"/>
    <mergeCell ref="CC30:CD30"/>
    <mergeCell ref="CE30:CF30"/>
    <mergeCell ref="AU30:AV30"/>
    <mergeCell ref="AW30:AX30"/>
    <mergeCell ref="AY30:AZ30"/>
    <mergeCell ref="BA30:BB30"/>
    <mergeCell ref="BC30:BD30"/>
    <mergeCell ref="BE30:BF30"/>
    <mergeCell ref="C31:G31"/>
    <mergeCell ref="J31:N31"/>
    <mergeCell ref="AC31:AL31"/>
    <mergeCell ref="AM31:AN31"/>
    <mergeCell ref="AO31:AP31"/>
    <mergeCell ref="AQ31:AR31"/>
    <mergeCell ref="AS31:AT31"/>
    <mergeCell ref="DU30:DV30"/>
    <mergeCell ref="DW30:DX30"/>
    <mergeCell ref="CU30:CV30"/>
    <mergeCell ref="CW30:CX30"/>
    <mergeCell ref="DE30:DN30"/>
    <mergeCell ref="DO30:DP30"/>
    <mergeCell ref="DQ30:DR30"/>
    <mergeCell ref="DS30:DT30"/>
    <mergeCell ref="CI30:CJ30"/>
    <mergeCell ref="CK30:CL30"/>
    <mergeCell ref="CM30:CN30"/>
    <mergeCell ref="CO30:CP30"/>
    <mergeCell ref="CQ30:CR30"/>
    <mergeCell ref="CS30:CT30"/>
    <mergeCell ref="BG30:BH30"/>
    <mergeCell ref="BI30:BJ30"/>
    <mergeCell ref="BQ30:BZ30"/>
    <mergeCell ref="EK29:EL29"/>
    <mergeCell ref="AC30:AL30"/>
    <mergeCell ref="AM30:AN30"/>
    <mergeCell ref="AO30:AP30"/>
    <mergeCell ref="AQ30:AR30"/>
    <mergeCell ref="AS30:AT30"/>
    <mergeCell ref="DQ29:DR29"/>
    <mergeCell ref="DS29:DT29"/>
    <mergeCell ref="DU29:DV29"/>
    <mergeCell ref="DW29:DX29"/>
    <mergeCell ref="DY29:DZ29"/>
    <mergeCell ref="EA29:EB29"/>
    <mergeCell ref="CI29:CJ29"/>
    <mergeCell ref="CK29:CL29"/>
    <mergeCell ref="CM29:CN29"/>
    <mergeCell ref="CO29:CP29"/>
    <mergeCell ref="CQ29:CR29"/>
    <mergeCell ref="CS29:CT29"/>
    <mergeCell ref="BI29:BJ29"/>
    <mergeCell ref="BQ29:BZ29"/>
    <mergeCell ref="AW29:AX29"/>
    <mergeCell ref="AY29:AZ29"/>
    <mergeCell ref="BA29:BB29"/>
    <mergeCell ref="EC29:ED29"/>
    <mergeCell ref="EI28:EJ28"/>
    <mergeCell ref="CK28:CL28"/>
    <mergeCell ref="CM28:CN28"/>
    <mergeCell ref="CO28:CP28"/>
    <mergeCell ref="CQ28:CR28"/>
    <mergeCell ref="CS28:CT28"/>
    <mergeCell ref="EI29:EJ29"/>
    <mergeCell ref="DQ28:DR28"/>
    <mergeCell ref="CU29:CV29"/>
    <mergeCell ref="CW29:CX29"/>
    <mergeCell ref="DE29:DN29"/>
    <mergeCell ref="DO29:DP29"/>
    <mergeCell ref="BQ33:BZ33"/>
    <mergeCell ref="CA33:CB33"/>
    <mergeCell ref="EE29:EF29"/>
    <mergeCell ref="EG29:EH29"/>
    <mergeCell ref="EE28:EF28"/>
    <mergeCell ref="EG28:EH28"/>
    <mergeCell ref="EA33:EB33"/>
    <mergeCell ref="EC33:ED33"/>
    <mergeCell ref="EE33:EF33"/>
    <mergeCell ref="EG33:EH33"/>
    <mergeCell ref="CK33:CL33"/>
    <mergeCell ref="CM33:CN33"/>
    <mergeCell ref="CI33:CJ33"/>
    <mergeCell ref="CI28:CJ28"/>
    <mergeCell ref="CG35:CH35"/>
    <mergeCell ref="CA36:CB36"/>
    <mergeCell ref="AY28:AZ28"/>
    <mergeCell ref="BA28:BB28"/>
    <mergeCell ref="BC28:BD28"/>
    <mergeCell ref="BE28:BF28"/>
    <mergeCell ref="BG28:BH28"/>
    <mergeCell ref="BI28:BJ28"/>
    <mergeCell ref="CA29:CB29"/>
    <mergeCell ref="CC29:CD29"/>
    <mergeCell ref="CE29:CF29"/>
    <mergeCell ref="CG29:CH29"/>
    <mergeCell ref="CG33:CH33"/>
    <mergeCell ref="BC29:BD29"/>
    <mergeCell ref="BE29:BF29"/>
    <mergeCell ref="BG29:BH29"/>
    <mergeCell ref="BN28:BP38"/>
    <mergeCell ref="BQ28:BZ28"/>
    <mergeCell ref="CA28:CB28"/>
    <mergeCell ref="CC28:CD28"/>
    <mergeCell ref="CE28:CF28"/>
    <mergeCell ref="CG28:CH28"/>
    <mergeCell ref="CG30:CH30"/>
    <mergeCell ref="CG31:CH31"/>
    <mergeCell ref="EK28:EL28"/>
    <mergeCell ref="AC29:AL29"/>
    <mergeCell ref="AM29:AN29"/>
    <mergeCell ref="AO29:AP29"/>
    <mergeCell ref="AQ29:AR29"/>
    <mergeCell ref="AS29:AT29"/>
    <mergeCell ref="AU29:AV29"/>
    <mergeCell ref="DS28:DT28"/>
    <mergeCell ref="DU28:DV28"/>
    <mergeCell ref="DW28:DX28"/>
    <mergeCell ref="DY28:DZ28"/>
    <mergeCell ref="EA28:EB28"/>
    <mergeCell ref="EC28:ED28"/>
    <mergeCell ref="CU28:CV28"/>
    <mergeCell ref="CW28:CX28"/>
    <mergeCell ref="DB28:DD38"/>
    <mergeCell ref="DE28:DN28"/>
    <mergeCell ref="DO28:DP28"/>
    <mergeCell ref="AC28:AL28"/>
    <mergeCell ref="AM28:AN28"/>
    <mergeCell ref="AO28:AP28"/>
    <mergeCell ref="AQ28:AR28"/>
    <mergeCell ref="AS28:AT28"/>
    <mergeCell ref="AU28:AV28"/>
    <mergeCell ref="BC27:BD27"/>
    <mergeCell ref="BE27:BF27"/>
    <mergeCell ref="BG27:BH27"/>
    <mergeCell ref="BI27:BJ27"/>
    <mergeCell ref="BQ27:BZ27"/>
    <mergeCell ref="EK27:EL27"/>
    <mergeCell ref="EA27:EB27"/>
    <mergeCell ref="EC27:ED27"/>
    <mergeCell ref="EE27:EF27"/>
    <mergeCell ref="EG27:EH27"/>
    <mergeCell ref="EI27:EJ27"/>
    <mergeCell ref="DY27:DZ27"/>
    <mergeCell ref="DE27:DN27"/>
    <mergeCell ref="DO27:DP27"/>
    <mergeCell ref="DQ27:DR27"/>
    <mergeCell ref="DS27:DT27"/>
    <mergeCell ref="DU27:DV27"/>
    <mergeCell ref="DW27:DX27"/>
    <mergeCell ref="CM27:CN27"/>
    <mergeCell ref="CO27:CP27"/>
    <mergeCell ref="CQ27:CR27"/>
    <mergeCell ref="CS27:CT27"/>
    <mergeCell ref="CU27:CV27"/>
    <mergeCell ref="EK26:EL26"/>
    <mergeCell ref="AC27:AL27"/>
    <mergeCell ref="AM27:AN27"/>
    <mergeCell ref="AO27:AP27"/>
    <mergeCell ref="AQ27:AR27"/>
    <mergeCell ref="AS27:AT27"/>
    <mergeCell ref="AU27:AV27"/>
    <mergeCell ref="AW27:AX27"/>
    <mergeCell ref="AY27:AZ27"/>
    <mergeCell ref="DW26:DX26"/>
    <mergeCell ref="DY26:DZ26"/>
    <mergeCell ref="EA26:EB26"/>
    <mergeCell ref="EC26:ED26"/>
    <mergeCell ref="EE26:EF26"/>
    <mergeCell ref="EG26:EH26"/>
    <mergeCell ref="CW26:CX26"/>
    <mergeCell ref="DE26:DN26"/>
    <mergeCell ref="DO26:DP26"/>
    <mergeCell ref="DQ26:DR26"/>
    <mergeCell ref="DS26:DT26"/>
    <mergeCell ref="DU26:DV26"/>
    <mergeCell ref="CK26:CL26"/>
    <mergeCell ref="CM26:CN26"/>
    <mergeCell ref="BA27:BB27"/>
    <mergeCell ref="BA26:BB26"/>
    <mergeCell ref="BC26:BD26"/>
    <mergeCell ref="BE26:BF26"/>
    <mergeCell ref="EC25:ED25"/>
    <mergeCell ref="EE25:EF25"/>
    <mergeCell ref="EG25:EH25"/>
    <mergeCell ref="CO25:CP25"/>
    <mergeCell ref="BC25:BD25"/>
    <mergeCell ref="BE25:BF25"/>
    <mergeCell ref="BG25:BH25"/>
    <mergeCell ref="BI25:BJ25"/>
    <mergeCell ref="BQ25:BZ25"/>
    <mergeCell ref="CA25:CB25"/>
    <mergeCell ref="CO26:CP26"/>
    <mergeCell ref="CQ26:CR26"/>
    <mergeCell ref="CS26:CT26"/>
    <mergeCell ref="CU26:CV26"/>
    <mergeCell ref="BQ26:BZ26"/>
    <mergeCell ref="CA26:CB26"/>
    <mergeCell ref="CC26:CD26"/>
    <mergeCell ref="CE26:CF26"/>
    <mergeCell ref="BA25:BB25"/>
    <mergeCell ref="BI26:BJ26"/>
    <mergeCell ref="CG26:CH26"/>
    <mergeCell ref="EK25:EL25"/>
    <mergeCell ref="AC26:AL26"/>
    <mergeCell ref="AM26:AN26"/>
    <mergeCell ref="AO26:AP26"/>
    <mergeCell ref="AQ26:AR26"/>
    <mergeCell ref="AS26:AT26"/>
    <mergeCell ref="DQ25:DR25"/>
    <mergeCell ref="DS25:DT25"/>
    <mergeCell ref="DU25:DV25"/>
    <mergeCell ref="DW25:DX25"/>
    <mergeCell ref="DY25:DZ25"/>
    <mergeCell ref="EA25:EB25"/>
    <mergeCell ref="CQ25:CR25"/>
    <mergeCell ref="CS25:CT25"/>
    <mergeCell ref="CU25:CV25"/>
    <mergeCell ref="CW25:CX25"/>
    <mergeCell ref="DE25:DN25"/>
    <mergeCell ref="DO25:DP25"/>
    <mergeCell ref="CE25:CF25"/>
    <mergeCell ref="CG25:CH25"/>
    <mergeCell ref="CI25:CJ25"/>
    <mergeCell ref="CK25:CL25"/>
    <mergeCell ref="BG26:BH26"/>
    <mergeCell ref="AY26:AZ26"/>
    <mergeCell ref="CE23:CF23"/>
    <mergeCell ref="CG23:CH23"/>
    <mergeCell ref="EK23:EL23"/>
    <mergeCell ref="DO23:DP24"/>
    <mergeCell ref="DQ23:DR23"/>
    <mergeCell ref="DS23:DT23"/>
    <mergeCell ref="DU23:DV23"/>
    <mergeCell ref="DW23:DX23"/>
    <mergeCell ref="DY23:DZ23"/>
    <mergeCell ref="DQ24:DR24"/>
    <mergeCell ref="DS24:DT24"/>
    <mergeCell ref="DU24:DV24"/>
    <mergeCell ref="DW24:DX24"/>
    <mergeCell ref="EK24:EL24"/>
    <mergeCell ref="DY24:DZ24"/>
    <mergeCell ref="EA24:EB24"/>
    <mergeCell ref="EC24:ED24"/>
    <mergeCell ref="EE24:EF24"/>
    <mergeCell ref="EG24:EH24"/>
    <mergeCell ref="EI24:EJ24"/>
    <mergeCell ref="EA23:EB23"/>
    <mergeCell ref="CW24:CX24"/>
    <mergeCell ref="EC23:ED23"/>
    <mergeCell ref="EE23:EF23"/>
    <mergeCell ref="EG23:EH23"/>
    <mergeCell ref="EI23:EJ23"/>
    <mergeCell ref="EI25:EJ25"/>
    <mergeCell ref="EI26:EJ26"/>
    <mergeCell ref="CQ23:CR23"/>
    <mergeCell ref="CS23:CT23"/>
    <mergeCell ref="CU23:CV23"/>
    <mergeCell ref="CW23:CX23"/>
    <mergeCell ref="DB23:DD27"/>
    <mergeCell ref="DE23:DN24"/>
    <mergeCell ref="CQ24:CR24"/>
    <mergeCell ref="CS24:CT24"/>
    <mergeCell ref="CU24:CV24"/>
    <mergeCell ref="CW27:CX27"/>
    <mergeCell ref="CI23:CJ23"/>
    <mergeCell ref="CK23:CL23"/>
    <mergeCell ref="CM23:CN23"/>
    <mergeCell ref="CO23:CP23"/>
    <mergeCell ref="BN23:BP27"/>
    <mergeCell ref="BQ23:BZ24"/>
    <mergeCell ref="CA23:CB24"/>
    <mergeCell ref="CC23:CD23"/>
    <mergeCell ref="CC24:CD24"/>
    <mergeCell ref="CC25:CD25"/>
    <mergeCell ref="CA27:CB27"/>
    <mergeCell ref="CC27:CD27"/>
    <mergeCell ref="CI27:CJ27"/>
    <mergeCell ref="CK27:CL27"/>
    <mergeCell ref="CG27:CH27"/>
    <mergeCell ref="CE24:CF24"/>
    <mergeCell ref="CG24:CH24"/>
    <mergeCell ref="CI24:CJ24"/>
    <mergeCell ref="CK24:CL24"/>
    <mergeCell ref="CM24:CN24"/>
    <mergeCell ref="CO24:CP24"/>
    <mergeCell ref="CI26:CJ26"/>
    <mergeCell ref="CE27:CF27"/>
    <mergeCell ref="CM25:CN25"/>
    <mergeCell ref="AW23:AX23"/>
    <mergeCell ref="AY23:AZ23"/>
    <mergeCell ref="BA23:BB23"/>
    <mergeCell ref="BC23:BD23"/>
    <mergeCell ref="BE23:BF23"/>
    <mergeCell ref="BG23:BH23"/>
    <mergeCell ref="BI23:BJ23"/>
    <mergeCell ref="BE24:BF24"/>
    <mergeCell ref="BG24:BH24"/>
    <mergeCell ref="BI24:BJ24"/>
    <mergeCell ref="AW24:AX24"/>
    <mergeCell ref="AY24:AZ24"/>
    <mergeCell ref="BA24:BB24"/>
    <mergeCell ref="BC24:BD24"/>
    <mergeCell ref="AS23:AT23"/>
    <mergeCell ref="AC25:AL25"/>
    <mergeCell ref="AM25:AN25"/>
    <mergeCell ref="AO25:AP25"/>
    <mergeCell ref="AQ25:AR25"/>
    <mergeCell ref="AS25:AT25"/>
    <mergeCell ref="AU25:AV25"/>
    <mergeCell ref="C22:F23"/>
    <mergeCell ref="Z23:AB27"/>
    <mergeCell ref="AC23:AL24"/>
    <mergeCell ref="AM23:AN24"/>
    <mergeCell ref="AU23:AV23"/>
    <mergeCell ref="C24:G24"/>
    <mergeCell ref="AO24:AP24"/>
    <mergeCell ref="AQ24:AR24"/>
    <mergeCell ref="AS24:AT24"/>
    <mergeCell ref="AU24:AV24"/>
    <mergeCell ref="AU26:AV26"/>
    <mergeCell ref="AW26:AX26"/>
    <mergeCell ref="DG19:EC19"/>
    <mergeCell ref="ED19:EM19"/>
    <mergeCell ref="C20:F20"/>
    <mergeCell ref="Z20:AY20"/>
    <mergeCell ref="AZ20:BK20"/>
    <mergeCell ref="BN20:CM20"/>
    <mergeCell ref="CN20:CY20"/>
    <mergeCell ref="DB20:EA20"/>
    <mergeCell ref="EB20:EM20"/>
    <mergeCell ref="BN19:BR19"/>
    <mergeCell ref="BS19:CO19"/>
    <mergeCell ref="CP19:CY19"/>
    <mergeCell ref="DB19:DF19"/>
    <mergeCell ref="Z21:AB21"/>
    <mergeCell ref="AN21:AP21"/>
    <mergeCell ref="BF21:BF22"/>
    <mergeCell ref="BG21:BJ22"/>
    <mergeCell ref="BK21:BK22"/>
    <mergeCell ref="AZ21:BE22"/>
    <mergeCell ref="Z19:AD19"/>
    <mergeCell ref="AO23:AP23"/>
    <mergeCell ref="AQ23:AR23"/>
    <mergeCell ref="EH21:EH22"/>
    <mergeCell ref="C15:J15"/>
    <mergeCell ref="Z15:BK17"/>
    <mergeCell ref="BN15:CY17"/>
    <mergeCell ref="DB15:EM17"/>
    <mergeCell ref="C16:T16"/>
    <mergeCell ref="C17:T17"/>
    <mergeCell ref="DB18:DF18"/>
    <mergeCell ref="DG18:EC18"/>
    <mergeCell ref="ED18:EM18"/>
    <mergeCell ref="DX9:EG10"/>
    <mergeCell ref="EH9:EM9"/>
    <mergeCell ref="CT10:CY10"/>
    <mergeCell ref="EH10:EM10"/>
    <mergeCell ref="DX8:EM8"/>
    <mergeCell ref="BN9:BV10"/>
    <mergeCell ref="BY9:CI10"/>
    <mergeCell ref="CJ9:CS10"/>
    <mergeCell ref="CT9:CY9"/>
    <mergeCell ref="DB9:DJ10"/>
    <mergeCell ref="BN7:BV8"/>
    <mergeCell ref="BY7:CG7"/>
    <mergeCell ref="DB7:DJ8"/>
    <mergeCell ref="DM7:DU7"/>
    <mergeCell ref="BN1:CY2"/>
    <mergeCell ref="DB1:EM2"/>
    <mergeCell ref="B3:V5"/>
    <mergeCell ref="AO5:AS5"/>
    <mergeCell ref="AU5:BG7"/>
    <mergeCell ref="BH5:BK7"/>
    <mergeCell ref="C8:T10"/>
    <mergeCell ref="AK8:AU8"/>
    <mergeCell ref="AV8:BK8"/>
    <mergeCell ref="BY8:CI8"/>
    <mergeCell ref="CJ8:CY8"/>
    <mergeCell ref="DM8:DW8"/>
    <mergeCell ref="EJ5:EM7"/>
    <mergeCell ref="C6:E7"/>
    <mergeCell ref="Z6:AH6"/>
    <mergeCell ref="BN6:BV6"/>
    <mergeCell ref="DB6:DJ6"/>
    <mergeCell ref="Z7:AH8"/>
    <mergeCell ref="AK7:AS7"/>
    <mergeCell ref="CC5:CG5"/>
    <mergeCell ref="CI5:CU7"/>
    <mergeCell ref="CV5:CY7"/>
    <mergeCell ref="DQ5:DU5"/>
    <mergeCell ref="DW5:EI7"/>
    <mergeCell ref="C1:T2"/>
    <mergeCell ref="Z1:BK2"/>
    <mergeCell ref="BF10:BK10"/>
    <mergeCell ref="Z9:AH10"/>
    <mergeCell ref="AK9:AU10"/>
    <mergeCell ref="AV9:BE10"/>
    <mergeCell ref="BF9:BK9"/>
    <mergeCell ref="C12:T12"/>
    <mergeCell ref="Z12:BK14"/>
    <mergeCell ref="AK4:AN5"/>
    <mergeCell ref="AO4:AS4"/>
    <mergeCell ref="AK6:AS6"/>
    <mergeCell ref="EI21:EL22"/>
    <mergeCell ref="EM21:EM22"/>
    <mergeCell ref="BN21:BP21"/>
    <mergeCell ref="CB21:CD21"/>
    <mergeCell ref="DB21:DD21"/>
    <mergeCell ref="DP21:DR21"/>
    <mergeCell ref="CN21:CS22"/>
    <mergeCell ref="CT21:CT22"/>
    <mergeCell ref="CU21:CX22"/>
    <mergeCell ref="CY21:CY22"/>
    <mergeCell ref="EB21:EG22"/>
    <mergeCell ref="DN22:DO22"/>
    <mergeCell ref="CB22:CM22"/>
    <mergeCell ref="DB22:DM22"/>
    <mergeCell ref="DP22:EA22"/>
    <mergeCell ref="BZ22:CA22"/>
    <mergeCell ref="BY4:CB5"/>
    <mergeCell ref="CC4:CG4"/>
    <mergeCell ref="BY6:CG6"/>
    <mergeCell ref="DM4:DP5"/>
    <mergeCell ref="DQ4:DU4"/>
    <mergeCell ref="DM6:DU6"/>
    <mergeCell ref="DK45:DU46"/>
    <mergeCell ref="AE19:BA19"/>
    <mergeCell ref="BB19:BK19"/>
    <mergeCell ref="AL22:AM22"/>
    <mergeCell ref="Z22:AK22"/>
    <mergeCell ref="AN22:AY22"/>
    <mergeCell ref="BN22:BY22"/>
    <mergeCell ref="DM9:DW10"/>
    <mergeCell ref="Z18:AD18"/>
    <mergeCell ref="AE18:BA18"/>
    <mergeCell ref="BB18:BK18"/>
    <mergeCell ref="BN18:BR18"/>
    <mergeCell ref="BS18:CO18"/>
    <mergeCell ref="CP18:CY18"/>
    <mergeCell ref="BN12:CY14"/>
    <mergeCell ref="DB12:EM14"/>
    <mergeCell ref="AW25:AX25"/>
    <mergeCell ref="AY25:AZ25"/>
  </mergeCells>
  <phoneticPr fontId="21"/>
  <dataValidations count="5">
    <dataValidation imeMode="on" allowBlank="1" showInputMessage="1" showErrorMessage="1" sqref="C12:T12 C8:T10" xr:uid="{891C55B0-B931-4EE2-8311-6896829A08EA}"/>
    <dataValidation imeMode="off" allowBlank="1" showInputMessage="1" showErrorMessage="1" sqref="J37:O53 J34:J35 E28 N28 P28 R28 C20:F21 C24:G24 F34:F35 H34:H35 G28 I28" xr:uid="{34AEA7D0-E56A-4FCF-A199-847B3CEC4CF5}"/>
    <dataValidation type="list" allowBlank="1" showInputMessage="1" showErrorMessage="1" sqref="C15:J15" xr:uid="{7998EA17-3758-4599-A2BE-B6164B4E49FB}">
      <formula1>$B$58:$B$64</formula1>
    </dataValidation>
    <dataValidation type="list" allowBlank="1" showInputMessage="1" showErrorMessage="1" sqref="B28:C28 L28" xr:uid="{CB2DBAF8-F562-4D55-BA21-38A3343C840D}">
      <formula1>"平成,令和"</formula1>
    </dataValidation>
    <dataValidation type="list" allowBlank="1" showInputMessage="1" showErrorMessage="1" sqref="C31:G31" xr:uid="{FDB88FB1-E248-4A0E-826C-B088EFEF161E}">
      <formula1>$R$58:$R$65</formula1>
    </dataValidation>
  </dataValidations>
  <hyperlinks>
    <hyperlink ref="C17:T17" r:id="rId1" location="somu" display="　 各県税・総務事務所の管轄はこちらをご覧ください。" xr:uid="{9268AAA5-E987-4186-8362-43B2BD46E06C}"/>
    <hyperlink ref="H36:V36" r:id="rId2" display="※県税の納付場所はこちらをご覧ください。" xr:uid="{BE31F85F-2169-492D-A454-027A0188E42D}"/>
  </hyperlinks>
  <pageMargins left="0.51181102362204722" right="0.51181102362204722" top="0.55118110236220474" bottom="0.55118110236220474" header="0.31496062992125984" footer="0.31496062992125984"/>
  <pageSetup paperSize="9" orientation="landscape"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R7.3.1</vt:lpstr>
      <vt:lpstr>R7.3.1!Print_Area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沼口 恭一郎</dc:creator>
  <cp:lastModifiedBy>黒木 遼一朗</cp:lastModifiedBy>
  <cp:lastPrinted>2025-02-17T04:15:06Z</cp:lastPrinted>
  <dcterms:created xsi:type="dcterms:W3CDTF">2012-02-21T04:28:49Z</dcterms:created>
  <dcterms:modified xsi:type="dcterms:W3CDTF">2025-02-17T08:53:51Z</dcterms:modified>
</cp:coreProperties>
</file>