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X:\06_通所系事業所規模・サービス提供体制強化加算・特定事業所加算\R05\01サービス提供体制強化加算\HP用書類\"/>
    </mc:Choice>
  </mc:AlternateContent>
  <xr:revisionPtr revIDLastSave="0" documentId="8_{FAC252A9-6B13-425F-B34F-EEDFE07555F5}" xr6:coauthVersionLast="47" xr6:coauthVersionMax="47" xr10:uidLastSave="{00000000-0000-0000-0000-000000000000}"/>
  <bookViews>
    <workbookView xWindow="-108" yWindow="-108" windowWidth="23256" windowHeight="12576" xr2:uid="{8DC91948-B800-430A-8D13-C26263E311DD}"/>
  </bookViews>
  <sheets>
    <sheet name="別紙64-2（県様式）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'別紙64-2（県様式）'!$A$1:$V$36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D22" i="1"/>
  <c r="C22" i="1"/>
  <c r="F22" i="1" s="1"/>
  <c r="G22" i="1" s="1"/>
  <c r="J22" i="1" s="1"/>
  <c r="F20" i="1"/>
  <c r="G20" i="1" s="1"/>
  <c r="J20" i="1" s="1"/>
  <c r="E20" i="1"/>
  <c r="D20" i="1"/>
  <c r="C20" i="1"/>
  <c r="E18" i="1"/>
  <c r="D18" i="1"/>
  <c r="C18" i="1"/>
  <c r="F18" i="1" s="1"/>
  <c r="G18" i="1" s="1"/>
  <c r="M12" i="1"/>
  <c r="L12" i="1"/>
  <c r="K12" i="1"/>
  <c r="J12" i="1"/>
  <c r="I12" i="1"/>
  <c r="H12" i="1"/>
  <c r="G12" i="1"/>
  <c r="F12" i="1"/>
  <c r="E12" i="1"/>
  <c r="D12" i="1"/>
  <c r="C12" i="1"/>
  <c r="N12" i="1" s="1"/>
  <c r="O12" i="1" s="1"/>
  <c r="Q12" i="1" s="1"/>
  <c r="M10" i="1"/>
  <c r="L10" i="1"/>
  <c r="K10" i="1"/>
  <c r="J10" i="1"/>
  <c r="I10" i="1"/>
  <c r="H10" i="1"/>
  <c r="G10" i="1"/>
  <c r="F10" i="1"/>
  <c r="E10" i="1"/>
  <c r="D10" i="1"/>
  <c r="C10" i="1"/>
  <c r="N10" i="1" s="1"/>
  <c r="O10" i="1" s="1"/>
  <c r="Q10" i="1" s="1"/>
  <c r="M8" i="1"/>
  <c r="L8" i="1"/>
  <c r="K8" i="1"/>
  <c r="J8" i="1"/>
  <c r="I8" i="1"/>
  <c r="H8" i="1"/>
  <c r="G8" i="1"/>
  <c r="F8" i="1"/>
  <c r="E8" i="1"/>
  <c r="D8" i="1"/>
  <c r="C8" i="1"/>
  <c r="N8" i="1" s="1"/>
  <c r="O8" i="1" s="1"/>
</calcChain>
</file>

<file path=xl/sharedStrings.xml><?xml version="1.0" encoding="utf-8"?>
<sst xmlns="http://schemas.openxmlformats.org/spreadsheetml/2006/main" count="75" uniqueCount="52">
  <si>
    <r>
      <t>(別紙様式64-2)</t>
    </r>
    <r>
      <rPr>
        <sz val="9"/>
        <rFont val="ＭＳ ゴシック"/>
        <family val="3"/>
        <charset val="128"/>
      </rPr>
      <t>(県様式)</t>
    </r>
    <rPh sb="1" eb="3">
      <t>ベッシ</t>
    </rPh>
    <rPh sb="3" eb="5">
      <t>ヨウシキ</t>
    </rPh>
    <rPh sb="11" eb="12">
      <t>ケン</t>
    </rPh>
    <rPh sb="12" eb="14">
      <t>ヨウシキ</t>
    </rPh>
    <phoneticPr fontId="5"/>
  </si>
  <si>
    <t>サービス提供体制強化加算　算定要件確認表【（介護予防）訪問看護、（介護予防）訪問リハビリテーション事業所】</t>
    <rPh sb="38" eb="40">
      <t>ホウモン</t>
    </rPh>
    <phoneticPr fontId="5"/>
  </si>
  <si>
    <t>○前年度の実績が６月以上の事業所の場合</t>
  </si>
  <si>
    <t>←直接入力</t>
    <rPh sb="1" eb="3">
      <t>チョクセツ</t>
    </rPh>
    <rPh sb="3" eb="5">
      <t>ニュウリョク</t>
    </rPh>
    <phoneticPr fontId="5"/>
  </si>
  <si>
    <r>
      <rPr>
        <sz val="10"/>
        <rFont val="ＭＳ Ｐゴシック"/>
        <family val="3"/>
        <charset val="128"/>
      </rPr>
      <t>4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</si>
  <si>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5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</si>
  <si>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6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</si>
  <si>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7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</si>
  <si>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8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</si>
  <si>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9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</si>
  <si>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10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</si>
  <si>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11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</si>
  <si>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12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</si>
  <si>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1</t>
    </r>
    <r>
      <rPr>
        <sz val="10"/>
        <rFont val="DejaVu Sans"/>
        <family val="2"/>
      </rPr>
      <t>月</t>
    </r>
  </si>
  <si>
    <r>
      <rPr>
        <sz val="10"/>
        <rFont val="ＭＳ Ｐゴシック"/>
        <family val="3"/>
        <charset val="128"/>
      </rPr>
      <t>2</t>
    </r>
    <r>
      <rPr>
        <sz val="10"/>
        <rFont val="DejaVu Sans"/>
        <family val="2"/>
      </rPr>
      <t>月</t>
    </r>
  </si>
  <si>
    <t>合計</t>
  </si>
  <si>
    <t>平均</t>
    <rPh sb="0" eb="2">
      <t>ヘイキン</t>
    </rPh>
    <phoneticPr fontId="5"/>
  </si>
  <si>
    <t>←自動計算</t>
    <rPh sb="1" eb="3">
      <t>ジドウ</t>
    </rPh>
    <rPh sb="3" eb="5">
      <t>ケイサン</t>
    </rPh>
    <phoneticPr fontId="5"/>
  </si>
  <si>
    <t>常勤職員が暦月に勤務すべき時間数（4週の28日で計算）</t>
    <rPh sb="18" eb="19">
      <t>シュウ</t>
    </rPh>
    <rPh sb="22" eb="23">
      <t>ニチ</t>
    </rPh>
    <rPh sb="24" eb="26">
      <t>ケイサン</t>
    </rPh>
    <phoneticPr fontId="5"/>
  </si>
  <si>
    <t>看護師等の総勤務時間数（訪問看護）　or　
サービスを直接提供するPT,OT,ST（訪問リハビリ）</t>
    <rPh sb="12" eb="14">
      <t>ホウモン</t>
    </rPh>
    <rPh sb="14" eb="16">
      <t>カンゴ</t>
    </rPh>
    <rPh sb="27" eb="29">
      <t>チョクセツ</t>
    </rPh>
    <rPh sb="29" eb="31">
      <t>テイキョウ</t>
    </rPh>
    <rPh sb="42" eb="44">
      <t>ホウモン</t>
    </rPh>
    <phoneticPr fontId="5"/>
  </si>
  <si>
    <t>①</t>
  </si>
  <si>
    <t>看護師等の総数（訪問看護）　or　
サービスを直接提供するPT,OT,ST（訪問リハビリ）の総数（常勤換算後）</t>
    <phoneticPr fontId="5"/>
  </si>
  <si>
    <t>勤続年数７年以上の者の総勤務時間数</t>
    <rPh sb="9" eb="10">
      <t>モノ</t>
    </rPh>
    <phoneticPr fontId="5"/>
  </si>
  <si>
    <t>↑の数字を別紙12－3の①に記入</t>
    <rPh sb="2" eb="4">
      <t>スウジ</t>
    </rPh>
    <rPh sb="5" eb="7">
      <t>ベッシ</t>
    </rPh>
    <rPh sb="14" eb="16">
      <t>キニュウ</t>
    </rPh>
    <phoneticPr fontId="5"/>
  </si>
  <si>
    <t>②</t>
  </si>
  <si>
    <r>
      <rPr>
        <sz val="9"/>
        <rFont val="DejaVu Sans"/>
        <family val="2"/>
      </rPr>
      <t>①</t>
    </r>
    <r>
      <rPr>
        <sz val="9"/>
        <rFont val="ＭＳ ゴシック"/>
        <family val="3"/>
        <charset val="128"/>
      </rPr>
      <t>のうち勤続年数７年以上の者の総数（常勤換算後）</t>
    </r>
    <phoneticPr fontId="5"/>
  </si>
  <si>
    <t>②÷①</t>
  </si>
  <si>
    <t>≧30％（加算Ⅰ）訪問看護</t>
    <rPh sb="5" eb="7">
      <t>カサン</t>
    </rPh>
    <rPh sb="9" eb="11">
      <t>ホウモン</t>
    </rPh>
    <rPh sb="11" eb="13">
      <t>カンゴ</t>
    </rPh>
    <phoneticPr fontId="5"/>
  </si>
  <si>
    <t>勤続年数３年以上の者の総勤務時間数</t>
    <rPh sb="9" eb="10">
      <t>モノ</t>
    </rPh>
    <phoneticPr fontId="5"/>
  </si>
  <si>
    <t>↑の数字を別紙12－3の②に記入</t>
    <rPh sb="2" eb="4">
      <t>スウジ</t>
    </rPh>
    <rPh sb="5" eb="7">
      <t>ベッシ</t>
    </rPh>
    <rPh sb="14" eb="16">
      <t>キニュウ</t>
    </rPh>
    <phoneticPr fontId="5"/>
  </si>
  <si>
    <t>≧総数が1名以上（加算Ⅰ）訪問リハビリ</t>
    <rPh sb="1" eb="3">
      <t>ソウスウ</t>
    </rPh>
    <rPh sb="5" eb="6">
      <t>メイ</t>
    </rPh>
    <rPh sb="6" eb="8">
      <t>イジョウ</t>
    </rPh>
    <rPh sb="9" eb="11">
      <t>カサン</t>
    </rPh>
    <rPh sb="13" eb="15">
      <t>ホウモン</t>
    </rPh>
    <phoneticPr fontId="5"/>
  </si>
  <si>
    <t>③</t>
    <phoneticPr fontId="5"/>
  </si>
  <si>
    <r>
      <rPr>
        <sz val="9"/>
        <rFont val="DejaVu Sans"/>
        <family val="2"/>
      </rPr>
      <t>①</t>
    </r>
    <r>
      <rPr>
        <sz val="9"/>
        <rFont val="ＭＳ ゴシック"/>
        <family val="3"/>
        <charset val="128"/>
      </rPr>
      <t>のうち勤続年数３年以上の者の総数（常勤換算後）</t>
    </r>
    <phoneticPr fontId="5"/>
  </si>
  <si>
    <t>③÷①</t>
    <phoneticPr fontId="5"/>
  </si>
  <si>
    <r>
      <t>≧30</t>
    </r>
    <r>
      <rPr>
        <sz val="11"/>
        <rFont val="ＭＳ ゴシック"/>
        <family val="3"/>
        <charset val="128"/>
      </rPr>
      <t>％</t>
    </r>
    <r>
      <rPr>
        <sz val="11"/>
        <color theme="1"/>
        <rFont val="游ゴシック"/>
        <family val="2"/>
        <charset val="128"/>
        <scheme val="minor"/>
      </rPr>
      <t>（加算Ⅱ）訪問看護</t>
    </r>
    <rPh sb="5" eb="7">
      <t>カサン</t>
    </rPh>
    <rPh sb="9" eb="11">
      <t>ホウモン</t>
    </rPh>
    <rPh sb="11" eb="13">
      <t>カンゴ</t>
    </rPh>
    <phoneticPr fontId="5"/>
  </si>
  <si>
    <t>↑の数字を別紙12－3の③に記入</t>
    <phoneticPr fontId="5"/>
  </si>
  <si>
    <t>≧総数が1名以上（加算Ⅱ）訪問リハビリ</t>
    <rPh sb="1" eb="3">
      <t>ソウスウ</t>
    </rPh>
    <rPh sb="5" eb="6">
      <t>メイ</t>
    </rPh>
    <rPh sb="6" eb="8">
      <t>イジョウ</t>
    </rPh>
    <rPh sb="9" eb="11">
      <t>カサン</t>
    </rPh>
    <rPh sb="13" eb="15">
      <t>ホウモン</t>
    </rPh>
    <phoneticPr fontId="5"/>
  </si>
  <si>
    <t>○前年度の実績が６月未満の事業所（新規指定事業所を含む。）の場合</t>
  </si>
  <si>
    <t>　　　　月</t>
  </si>
  <si>
    <t>注）</t>
  </si>
  <si>
    <t>1　水色が付いているセルは、自動計算されますので、入力しないでください。</t>
    <rPh sb="2" eb="3">
      <t>ミズ</t>
    </rPh>
    <phoneticPr fontId="5"/>
  </si>
  <si>
    <r>
      <rPr>
        <sz val="9"/>
        <rFont val="ＭＳ ゴシック"/>
        <family val="3"/>
        <charset val="128"/>
      </rPr>
      <t>2</t>
    </r>
    <r>
      <rPr>
        <sz val="9"/>
        <rFont val="DejaVu Sans"/>
        <family val="2"/>
      </rPr>
      <t>　前年度の実績が６月以上の事業所の場合は、前年４月から本年２月までの各月（前年度の実績が６月以上１０月以下であれば、その歴月）について、勤務時間を入力し、常勤</t>
    </r>
  </si>
  <si>
    <t xml:space="preserve"> 換算方法による総数を算出してください。</t>
  </si>
  <si>
    <r>
      <rPr>
        <sz val="9"/>
        <rFont val="ＭＳ ゴシック"/>
        <family val="3"/>
        <charset val="128"/>
      </rPr>
      <t>3</t>
    </r>
    <r>
      <rPr>
        <sz val="9"/>
        <rFont val="DejaVu Sans"/>
        <family val="2"/>
      </rPr>
      <t>　前年度の実績が６月未満の事業所（新規指定事業所を含む。）の場合は、届出月の前３月について、勤務時間を入力し、常勤換算方法による総数を算出してください。</t>
    </r>
  </si>
  <si>
    <t xml:space="preserve"> 例えば、５月から算定したい場合は、１月から３月までの３月について計算し、４月１５日までに提出してください。</t>
  </si>
  <si>
    <t xml:space="preserve"> 　なお、前年度の実績が６月未満の事業所については、届出月以降においても、直近３月間の職員の割合につき、毎月継続的に所定の割合を維持しなければならず、所定の割合を</t>
  </si>
  <si>
    <t xml:space="preserve"> 下回った場合は、直ちに加算停止の届出が必要となりますので、注意してください。</t>
  </si>
  <si>
    <t>4　「看護師等」とは、当該事業所の保健師、看護師、准看護師のほか、理学療法士、作業療法士又は言語療法士を指します。</t>
    <phoneticPr fontId="5"/>
  </si>
  <si>
    <t>5　「サービスを直接提供するPT,OT,ST」とは、当該事業所の直接サービス提供をする理学療法士、作業療法士又は言語療法士を指します。</t>
    <rPh sb="26" eb="28">
      <t>トウガイ</t>
    </rPh>
    <rPh sb="28" eb="31">
      <t>ジギョウショ</t>
    </rPh>
    <rPh sb="32" eb="34">
      <t>チョクセツ</t>
    </rPh>
    <rPh sb="38" eb="40">
      <t>テイキョウ</t>
    </rPh>
    <phoneticPr fontId="5"/>
  </si>
  <si>
    <r>
      <rPr>
        <sz val="9"/>
        <rFont val="ＭＳ ゴシック"/>
        <family val="3"/>
        <charset val="128"/>
      </rPr>
      <t>6</t>
    </r>
    <r>
      <rPr>
        <sz val="9"/>
        <rFont val="DejaVu Sans"/>
        <family val="2"/>
      </rPr>
      <t>　勤続年数とは、各月の前月末日時点における勤続年数をいい、例えば、４月における勤続年数３年以上の者とは、３月３１日時点で勤続年数３年以上である者をいいます。</t>
    </r>
  </si>
  <si>
    <t>7　勤続年数の算定に当たっては、当該事業所における勤務年数に加え、同一法人等の経営する他の介護サービス事業所、病院、社会福祉施設等においてサービスを利用者に直接</t>
    <rPh sb="16" eb="18">
      <t>トウガイ</t>
    </rPh>
    <rPh sb="18" eb="21">
      <t>ジギョウショ</t>
    </rPh>
    <rPh sb="25" eb="27">
      <t>キンム</t>
    </rPh>
    <rPh sb="27" eb="29">
      <t>ネンスウ</t>
    </rPh>
    <rPh sb="30" eb="31">
      <t>クワ</t>
    </rPh>
    <rPh sb="37" eb="38">
      <t>トウ</t>
    </rPh>
    <phoneticPr fontId="5"/>
  </si>
  <si>
    <t xml:space="preserve"> 提供する職員として勤務した年数を含めることができます。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</si>
</sst>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);[Red]\(#,##0.0\)"/>
  </numFmts>
  <fonts count="1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HGP創英角ｺﾞｼｯｸUB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DejaVu Sans"/>
      <family val="2"/>
    </font>
    <font>
      <sz val="10"/>
      <name val="ＭＳ Ｐゴシック"/>
      <family val="3"/>
      <charset val="128"/>
    </font>
    <font>
      <sz val="10"/>
      <name val="DejaVu Sans"/>
      <family val="2"/>
    </font>
    <font>
      <sz val="10"/>
      <name val="ＭＳ Ｐゴシック"/>
      <family val="2"/>
      <charset val="128"/>
    </font>
    <font>
      <sz val="9"/>
      <name val="DejaVu Sans"/>
      <family val="2"/>
    </font>
    <font>
      <sz val="7"/>
      <name val="ＭＳ ゴシック"/>
      <family val="3"/>
      <charset val="128"/>
    </font>
    <font>
      <sz val="7"/>
      <name val="DejaVu Sans"/>
      <family val="2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64"/>
      </top>
      <bottom/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 diagonalUp="1">
      <left style="thin">
        <color indexed="8"/>
      </left>
      <right style="thin">
        <color indexed="8"/>
      </right>
      <top/>
      <bottom style="medium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/>
      <bottom style="medium">
        <color indexed="64"/>
      </bottom>
      <diagonal style="thin">
        <color indexed="8"/>
      </diagonal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 diagonalUp="1">
      <left style="thin">
        <color indexed="8"/>
      </left>
      <right/>
      <top style="thin">
        <color indexed="64"/>
      </top>
      <bottom/>
      <diagonal style="thin">
        <color indexed="8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8"/>
      </diagonal>
    </border>
    <border diagonalUp="1">
      <left style="thin">
        <color indexed="8"/>
      </left>
      <right/>
      <top/>
      <bottom style="medium">
        <color indexed="64"/>
      </bottom>
      <diagonal style="thin">
        <color indexed="8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8"/>
      </diagonal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1" fillId="2" borderId="1" xfId="1" applyFill="1" applyBorder="1">
      <alignment vertical="center"/>
    </xf>
    <xf numFmtId="0" fontId="1" fillId="0" borderId="2" xfId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9" fontId="1" fillId="3" borderId="4" xfId="1" applyNumberFormat="1" applyFill="1" applyBorder="1">
      <alignment vertical="center"/>
    </xf>
    <xf numFmtId="0" fontId="1" fillId="0" borderId="0" xfId="1" applyAlignment="1">
      <alignment horizontal="left" vertical="center"/>
    </xf>
    <xf numFmtId="0" fontId="4" fillId="4" borderId="2" xfId="1" applyFont="1" applyFill="1" applyBorder="1" applyAlignment="1">
      <alignment vertical="center" wrapText="1"/>
    </xf>
    <xf numFmtId="0" fontId="13" fillId="4" borderId="2" xfId="1" applyFont="1" applyFill="1" applyBorder="1" applyAlignment="1">
      <alignment vertical="center" wrapText="1"/>
    </xf>
    <xf numFmtId="176" fontId="1" fillId="2" borderId="2" xfId="1" applyNumberFormat="1" applyFill="1" applyBorder="1" applyProtection="1">
      <alignment vertical="center"/>
      <protection locked="0"/>
    </xf>
    <xf numFmtId="176" fontId="1" fillId="0" borderId="5" xfId="1" applyNumberFormat="1" applyBorder="1">
      <alignment vertical="center"/>
    </xf>
    <xf numFmtId="176" fontId="1" fillId="0" borderId="6" xfId="1" applyNumberFormat="1" applyBorder="1" applyAlignment="1">
      <alignment horizontal="center" vertical="center"/>
    </xf>
    <xf numFmtId="0" fontId="14" fillId="0" borderId="7" xfId="1" applyFont="1" applyBorder="1" applyAlignment="1">
      <alignment vertical="center" wrapText="1"/>
    </xf>
    <xf numFmtId="0" fontId="15" fillId="0" borderId="7" xfId="1" applyFont="1" applyBorder="1" applyAlignment="1">
      <alignment vertical="center" wrapText="1"/>
    </xf>
    <xf numFmtId="176" fontId="1" fillId="2" borderId="8" xfId="1" applyNumberFormat="1" applyFill="1" applyBorder="1" applyProtection="1">
      <alignment vertical="center"/>
      <protection locked="0"/>
    </xf>
    <xf numFmtId="176" fontId="1" fillId="0" borderId="9" xfId="1" applyNumberFormat="1" applyBorder="1">
      <alignment vertical="center"/>
    </xf>
    <xf numFmtId="176" fontId="1" fillId="0" borderId="10" xfId="1" applyNumberForma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 wrapText="1"/>
    </xf>
    <xf numFmtId="0" fontId="17" fillId="0" borderId="12" xfId="1" applyFont="1" applyBorder="1" applyAlignment="1">
      <alignment vertical="center" wrapText="1"/>
    </xf>
    <xf numFmtId="177" fontId="1" fillId="3" borderId="13" xfId="1" applyNumberFormat="1" applyFill="1" applyBorder="1">
      <alignment vertical="center"/>
    </xf>
    <xf numFmtId="177" fontId="1" fillId="3" borderId="1" xfId="1" applyNumberFormat="1" applyFill="1" applyBorder="1">
      <alignment vertical="center"/>
    </xf>
    <xf numFmtId="0" fontId="1" fillId="0" borderId="0" xfId="1" applyAlignment="1">
      <alignment horizontal="left" vertical="top"/>
    </xf>
    <xf numFmtId="0" fontId="4" fillId="0" borderId="14" xfId="1" applyFont="1" applyBorder="1" applyAlignment="1">
      <alignment horizontal="left" vertical="center" wrapText="1"/>
    </xf>
    <xf numFmtId="0" fontId="13" fillId="0" borderId="14" xfId="1" applyFont="1" applyBorder="1" applyAlignment="1">
      <alignment horizontal="left" vertical="center" wrapText="1"/>
    </xf>
    <xf numFmtId="176" fontId="1" fillId="2" borderId="15" xfId="1" applyNumberFormat="1" applyFill="1" applyBorder="1" applyProtection="1">
      <alignment vertical="center"/>
      <protection locked="0"/>
    </xf>
    <xf numFmtId="176" fontId="16" fillId="0" borderId="16" xfId="1" applyNumberFormat="1" applyFont="1" applyBorder="1">
      <alignment vertical="center"/>
    </xf>
    <xf numFmtId="9" fontId="18" fillId="0" borderId="0" xfId="1" applyNumberFormat="1" applyFont="1">
      <alignment vertical="center"/>
    </xf>
    <xf numFmtId="0" fontId="13" fillId="0" borderId="12" xfId="1" applyFont="1" applyBorder="1" applyAlignment="1">
      <alignment vertical="center" wrapText="1"/>
    </xf>
    <xf numFmtId="0" fontId="1" fillId="0" borderId="0" xfId="1" applyAlignment="1">
      <alignment horizontal="center" vertical="top"/>
    </xf>
    <xf numFmtId="9" fontId="1" fillId="3" borderId="13" xfId="1" applyNumberFormat="1" applyFill="1" applyBorder="1">
      <alignment vertical="center"/>
    </xf>
    <xf numFmtId="0" fontId="16" fillId="0" borderId="17" xfId="1" applyFont="1" applyBorder="1" applyAlignment="1">
      <alignment horizontal="center" vertical="center" wrapText="1"/>
    </xf>
    <xf numFmtId="0" fontId="16" fillId="0" borderId="17" xfId="1" applyFont="1" applyBorder="1" applyAlignment="1">
      <alignment vertical="center" wrapText="1"/>
    </xf>
    <xf numFmtId="177" fontId="1" fillId="0" borderId="0" xfId="1" applyNumberFormat="1">
      <alignment vertical="center"/>
    </xf>
    <xf numFmtId="177" fontId="16" fillId="0" borderId="0" xfId="1" applyNumberFormat="1" applyFont="1">
      <alignment vertical="center"/>
    </xf>
    <xf numFmtId="0" fontId="11" fillId="0" borderId="2" xfId="1" applyFont="1" applyBorder="1">
      <alignment vertical="center"/>
    </xf>
    <xf numFmtId="0" fontId="12" fillId="0" borderId="3" xfId="1" applyFont="1" applyBorder="1" applyAlignment="1">
      <alignment horizontal="center" vertical="center" shrinkToFit="1"/>
    </xf>
    <xf numFmtId="9" fontId="1" fillId="0" borderId="0" xfId="1" applyNumberFormat="1">
      <alignment vertical="center"/>
    </xf>
    <xf numFmtId="176" fontId="1" fillId="0" borderId="18" xfId="1" applyNumberFormat="1" applyBorder="1" applyAlignment="1">
      <alignment horizontal="center" vertical="center"/>
    </xf>
    <xf numFmtId="176" fontId="1" fillId="0" borderId="19" xfId="1" applyNumberFormat="1" applyBorder="1" applyAlignment="1">
      <alignment horizontal="center" vertical="center"/>
    </xf>
    <xf numFmtId="176" fontId="1" fillId="0" borderId="0" xfId="1" applyNumberFormat="1" applyProtection="1">
      <alignment vertical="center"/>
      <protection locked="0"/>
    </xf>
    <xf numFmtId="176" fontId="1" fillId="0" borderId="20" xfId="1" applyNumberFormat="1" applyBorder="1" applyAlignment="1">
      <alignment horizontal="center" vertical="center"/>
    </xf>
    <xf numFmtId="176" fontId="1" fillId="0" borderId="21" xfId="1" applyNumberFormat="1" applyBorder="1" applyAlignment="1">
      <alignment horizontal="center" vertical="center"/>
    </xf>
    <xf numFmtId="177" fontId="1" fillId="3" borderId="22" xfId="1" applyNumberFormat="1" applyFill="1" applyBorder="1" applyAlignment="1">
      <alignment horizontal="center" vertical="center"/>
    </xf>
    <xf numFmtId="177" fontId="1" fillId="3" borderId="23" xfId="1" applyNumberFormat="1" applyFill="1" applyBorder="1" applyAlignment="1">
      <alignment horizontal="center" vertical="center"/>
    </xf>
    <xf numFmtId="176" fontId="16" fillId="0" borderId="24" xfId="1" applyNumberFormat="1" applyFont="1" applyBorder="1">
      <alignment vertical="center"/>
    </xf>
    <xf numFmtId="176" fontId="16" fillId="0" borderId="25" xfId="1" applyNumberFormat="1" applyFont="1" applyBorder="1">
      <alignment vertical="center"/>
    </xf>
    <xf numFmtId="0" fontId="13" fillId="0" borderId="0" xfId="1" applyFont="1">
      <alignment vertical="center"/>
    </xf>
    <xf numFmtId="0" fontId="4" fillId="0" borderId="0" xfId="1" applyFont="1">
      <alignment vertical="center"/>
    </xf>
  </cellXfs>
  <cellStyles count="2">
    <cellStyle name="標準" xfId="0" builtinId="0"/>
    <cellStyle name="標準 5" xfId="1" xr:uid="{04EC7F83-DC22-4DF9-BE28-A1B8110641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9</xdr:row>
      <xdr:rowOff>205740</xdr:rowOff>
    </xdr:from>
    <xdr:to>
      <xdr:col>16</xdr:col>
      <xdr:colOff>7620</xdr:colOff>
      <xdr:row>9</xdr:row>
      <xdr:rowOff>205740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BD5A8AD-D36E-4E6D-8152-C13DB7B90C15}"/>
            </a:ext>
          </a:extLst>
        </xdr:cNvPr>
        <xdr:cNvSpPr>
          <a:spLocks noChangeShapeType="1"/>
        </xdr:cNvSpPr>
      </xdr:nvSpPr>
      <xdr:spPr bwMode="auto">
        <a:xfrm>
          <a:off x="8732520" y="288036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19</xdr:row>
      <xdr:rowOff>205740</xdr:rowOff>
    </xdr:from>
    <xdr:to>
      <xdr:col>9</xdr:col>
      <xdr:colOff>7620</xdr:colOff>
      <xdr:row>19</xdr:row>
      <xdr:rowOff>205740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959C93D8-1C76-41B8-9DCA-D962D76B7A1F}"/>
            </a:ext>
          </a:extLst>
        </xdr:cNvPr>
        <xdr:cNvSpPr>
          <a:spLocks noChangeShapeType="1"/>
        </xdr:cNvSpPr>
      </xdr:nvSpPr>
      <xdr:spPr bwMode="auto">
        <a:xfrm>
          <a:off x="4861560" y="613410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11</xdr:row>
      <xdr:rowOff>205740</xdr:rowOff>
    </xdr:from>
    <xdr:to>
      <xdr:col>16</xdr:col>
      <xdr:colOff>7620</xdr:colOff>
      <xdr:row>11</xdr:row>
      <xdr:rowOff>205740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CA251004-5F8E-4F75-B3FE-84B605278405}"/>
            </a:ext>
          </a:extLst>
        </xdr:cNvPr>
        <xdr:cNvSpPr>
          <a:spLocks noChangeShapeType="1"/>
        </xdr:cNvSpPr>
      </xdr:nvSpPr>
      <xdr:spPr bwMode="auto">
        <a:xfrm>
          <a:off x="8732520" y="359664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21</xdr:row>
      <xdr:rowOff>205740</xdr:rowOff>
    </xdr:from>
    <xdr:to>
      <xdr:col>9</xdr:col>
      <xdr:colOff>7620</xdr:colOff>
      <xdr:row>21</xdr:row>
      <xdr:rowOff>205740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AF3CDACD-64A7-44D3-8295-4A56ABB00971}"/>
            </a:ext>
          </a:extLst>
        </xdr:cNvPr>
        <xdr:cNvSpPr>
          <a:spLocks noChangeShapeType="1"/>
        </xdr:cNvSpPr>
      </xdr:nvSpPr>
      <xdr:spPr bwMode="auto">
        <a:xfrm>
          <a:off x="4861560" y="685038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796514</xdr:colOff>
      <xdr:row>11</xdr:row>
      <xdr:rowOff>277906</xdr:rowOff>
    </xdr:from>
    <xdr:to>
      <xdr:col>16</xdr:col>
      <xdr:colOff>412377</xdr:colOff>
      <xdr:row>12</xdr:row>
      <xdr:rowOff>98612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7312EB39-53D0-4E35-8390-DDA27F4AB99D}"/>
            </a:ext>
          </a:extLst>
        </xdr:cNvPr>
        <xdr:cNvSpPr>
          <a:spLocks noChangeShapeType="1"/>
        </xdr:cNvSpPr>
      </xdr:nvSpPr>
      <xdr:spPr bwMode="auto">
        <a:xfrm>
          <a:off x="8728934" y="3668806"/>
          <a:ext cx="941743" cy="178846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8965</xdr:colOff>
      <xdr:row>9</xdr:row>
      <xdr:rowOff>286871</xdr:rowOff>
    </xdr:from>
    <xdr:to>
      <xdr:col>16</xdr:col>
      <xdr:colOff>421341</xdr:colOff>
      <xdr:row>10</xdr:row>
      <xdr:rowOff>107577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78F9740F-42BD-45A4-B05E-224F12CE1431}"/>
            </a:ext>
          </a:extLst>
        </xdr:cNvPr>
        <xdr:cNvSpPr>
          <a:spLocks noChangeShapeType="1"/>
        </xdr:cNvSpPr>
      </xdr:nvSpPr>
      <xdr:spPr bwMode="auto">
        <a:xfrm>
          <a:off x="8741485" y="2961491"/>
          <a:ext cx="938156" cy="178846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475130</xdr:colOff>
      <xdr:row>19</xdr:row>
      <xdr:rowOff>205741</xdr:rowOff>
    </xdr:from>
    <xdr:to>
      <xdr:col>8</xdr:col>
      <xdr:colOff>482750</xdr:colOff>
      <xdr:row>19</xdr:row>
      <xdr:rowOff>205741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E85E2930-D56C-4B96-A5CE-6E08B0E5EB71}"/>
            </a:ext>
          </a:extLst>
        </xdr:cNvPr>
        <xdr:cNvSpPr>
          <a:spLocks noChangeShapeType="1"/>
        </xdr:cNvSpPr>
      </xdr:nvSpPr>
      <xdr:spPr bwMode="auto">
        <a:xfrm>
          <a:off x="4841390" y="6134101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8965</xdr:colOff>
      <xdr:row>19</xdr:row>
      <xdr:rowOff>286871</xdr:rowOff>
    </xdr:from>
    <xdr:to>
      <xdr:col>9</xdr:col>
      <xdr:colOff>457200</xdr:colOff>
      <xdr:row>20</xdr:row>
      <xdr:rowOff>107577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8F594700-649A-4126-8725-547471595352}"/>
            </a:ext>
          </a:extLst>
        </xdr:cNvPr>
        <xdr:cNvSpPr>
          <a:spLocks noChangeShapeType="1"/>
        </xdr:cNvSpPr>
      </xdr:nvSpPr>
      <xdr:spPr bwMode="auto">
        <a:xfrm>
          <a:off x="4870525" y="6215231"/>
          <a:ext cx="943535" cy="178846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8964</xdr:colOff>
      <xdr:row>21</xdr:row>
      <xdr:rowOff>286870</xdr:rowOff>
    </xdr:from>
    <xdr:to>
      <xdr:col>9</xdr:col>
      <xdr:colOff>457199</xdr:colOff>
      <xdr:row>22</xdr:row>
      <xdr:rowOff>107575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9FA048B-790A-4D84-BABC-5B62BAB258E5}"/>
            </a:ext>
          </a:extLst>
        </xdr:cNvPr>
        <xdr:cNvSpPr>
          <a:spLocks noChangeShapeType="1"/>
        </xdr:cNvSpPr>
      </xdr:nvSpPr>
      <xdr:spPr bwMode="auto">
        <a:xfrm>
          <a:off x="4870524" y="6931510"/>
          <a:ext cx="943535" cy="17884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9</xdr:row>
      <xdr:rowOff>205740</xdr:rowOff>
    </xdr:from>
    <xdr:to>
      <xdr:col>16</xdr:col>
      <xdr:colOff>7620</xdr:colOff>
      <xdr:row>9</xdr:row>
      <xdr:rowOff>205740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id="{8491686D-536A-4E9D-8E64-F0B35878A474}"/>
            </a:ext>
          </a:extLst>
        </xdr:cNvPr>
        <xdr:cNvSpPr>
          <a:spLocks noChangeShapeType="1"/>
        </xdr:cNvSpPr>
      </xdr:nvSpPr>
      <xdr:spPr bwMode="auto">
        <a:xfrm>
          <a:off x="8732520" y="288036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11</xdr:row>
      <xdr:rowOff>205740</xdr:rowOff>
    </xdr:from>
    <xdr:to>
      <xdr:col>16</xdr:col>
      <xdr:colOff>7620</xdr:colOff>
      <xdr:row>11</xdr:row>
      <xdr:rowOff>205740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DB311D32-2DA3-45E0-AD59-A6ACB48B3539}"/>
            </a:ext>
          </a:extLst>
        </xdr:cNvPr>
        <xdr:cNvSpPr>
          <a:spLocks noChangeShapeType="1"/>
        </xdr:cNvSpPr>
      </xdr:nvSpPr>
      <xdr:spPr bwMode="auto">
        <a:xfrm>
          <a:off x="8732520" y="359664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11</xdr:row>
      <xdr:rowOff>205740</xdr:rowOff>
    </xdr:from>
    <xdr:to>
      <xdr:col>16</xdr:col>
      <xdr:colOff>7620</xdr:colOff>
      <xdr:row>11</xdr:row>
      <xdr:rowOff>205740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DE6E6127-7584-4E73-9E50-751D84510E7F}"/>
            </a:ext>
          </a:extLst>
        </xdr:cNvPr>
        <xdr:cNvSpPr>
          <a:spLocks noChangeShapeType="1"/>
        </xdr:cNvSpPr>
      </xdr:nvSpPr>
      <xdr:spPr bwMode="auto">
        <a:xfrm>
          <a:off x="8732520" y="359664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11</xdr:row>
      <xdr:rowOff>205740</xdr:rowOff>
    </xdr:from>
    <xdr:to>
      <xdr:col>16</xdr:col>
      <xdr:colOff>7620</xdr:colOff>
      <xdr:row>11</xdr:row>
      <xdr:rowOff>205740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BEF922F2-9E79-44C7-867E-699617F211A4}"/>
            </a:ext>
          </a:extLst>
        </xdr:cNvPr>
        <xdr:cNvSpPr>
          <a:spLocks noChangeShapeType="1"/>
        </xdr:cNvSpPr>
      </xdr:nvSpPr>
      <xdr:spPr bwMode="auto">
        <a:xfrm>
          <a:off x="8732520" y="359664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11</xdr:row>
      <xdr:rowOff>205740</xdr:rowOff>
    </xdr:from>
    <xdr:to>
      <xdr:col>16</xdr:col>
      <xdr:colOff>7620</xdr:colOff>
      <xdr:row>11</xdr:row>
      <xdr:rowOff>205740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C4A8564B-1C9B-4D4D-883D-8BD7A889BF25}"/>
            </a:ext>
          </a:extLst>
        </xdr:cNvPr>
        <xdr:cNvSpPr>
          <a:spLocks noChangeShapeType="1"/>
        </xdr:cNvSpPr>
      </xdr:nvSpPr>
      <xdr:spPr bwMode="auto">
        <a:xfrm>
          <a:off x="8732520" y="3596640"/>
          <a:ext cx="5334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19</xdr:row>
      <xdr:rowOff>205740</xdr:rowOff>
    </xdr:from>
    <xdr:to>
      <xdr:col>9</xdr:col>
      <xdr:colOff>7620</xdr:colOff>
      <xdr:row>19</xdr:row>
      <xdr:rowOff>205740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285BC08D-F436-4D1F-8446-E9E3EEE4ED0C}"/>
            </a:ext>
          </a:extLst>
        </xdr:cNvPr>
        <xdr:cNvSpPr>
          <a:spLocks noChangeShapeType="1"/>
        </xdr:cNvSpPr>
      </xdr:nvSpPr>
      <xdr:spPr bwMode="auto">
        <a:xfrm>
          <a:off x="4861560" y="613410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19</xdr:row>
      <xdr:rowOff>205740</xdr:rowOff>
    </xdr:from>
    <xdr:to>
      <xdr:col>9</xdr:col>
      <xdr:colOff>7620</xdr:colOff>
      <xdr:row>19</xdr:row>
      <xdr:rowOff>205740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C0DD6CF5-B379-4090-AD83-E8C8949CF6EC}"/>
            </a:ext>
          </a:extLst>
        </xdr:cNvPr>
        <xdr:cNvSpPr>
          <a:spLocks noChangeShapeType="1"/>
        </xdr:cNvSpPr>
      </xdr:nvSpPr>
      <xdr:spPr bwMode="auto">
        <a:xfrm>
          <a:off x="4861560" y="613410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19</xdr:row>
      <xdr:rowOff>205740</xdr:rowOff>
    </xdr:from>
    <xdr:to>
      <xdr:col>9</xdr:col>
      <xdr:colOff>7620</xdr:colOff>
      <xdr:row>19</xdr:row>
      <xdr:rowOff>205740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EB1C18C4-68B3-4CA7-8A79-EDF14A5F58A6}"/>
            </a:ext>
          </a:extLst>
        </xdr:cNvPr>
        <xdr:cNvSpPr>
          <a:spLocks noChangeShapeType="1"/>
        </xdr:cNvSpPr>
      </xdr:nvSpPr>
      <xdr:spPr bwMode="auto">
        <a:xfrm>
          <a:off x="4861560" y="613410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19</xdr:row>
      <xdr:rowOff>205740</xdr:rowOff>
    </xdr:from>
    <xdr:to>
      <xdr:col>9</xdr:col>
      <xdr:colOff>7620</xdr:colOff>
      <xdr:row>19</xdr:row>
      <xdr:rowOff>205740</xdr:rowOff>
    </xdr:to>
    <xdr:sp macro="" textlink="">
      <xdr:nvSpPr>
        <xdr:cNvPr id="19" name="Line 1">
          <a:extLst>
            <a:ext uri="{FF2B5EF4-FFF2-40B4-BE49-F238E27FC236}">
              <a16:creationId xmlns:a16="http://schemas.microsoft.com/office/drawing/2014/main" id="{118335B7-EDBB-456B-A0BA-D31A4BC16350}"/>
            </a:ext>
          </a:extLst>
        </xdr:cNvPr>
        <xdr:cNvSpPr>
          <a:spLocks noChangeShapeType="1"/>
        </xdr:cNvSpPr>
      </xdr:nvSpPr>
      <xdr:spPr bwMode="auto">
        <a:xfrm>
          <a:off x="4861560" y="613410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19</xdr:row>
      <xdr:rowOff>205740</xdr:rowOff>
    </xdr:from>
    <xdr:to>
      <xdr:col>9</xdr:col>
      <xdr:colOff>7620</xdr:colOff>
      <xdr:row>19</xdr:row>
      <xdr:rowOff>205740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ADAB2DE9-0D53-464D-A868-B0D66CF5766F}"/>
            </a:ext>
          </a:extLst>
        </xdr:cNvPr>
        <xdr:cNvSpPr>
          <a:spLocks noChangeShapeType="1"/>
        </xdr:cNvSpPr>
      </xdr:nvSpPr>
      <xdr:spPr bwMode="auto">
        <a:xfrm>
          <a:off x="4861560" y="613410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19</xdr:row>
      <xdr:rowOff>205740</xdr:rowOff>
    </xdr:from>
    <xdr:to>
      <xdr:col>9</xdr:col>
      <xdr:colOff>7620</xdr:colOff>
      <xdr:row>19</xdr:row>
      <xdr:rowOff>205740</xdr:rowOff>
    </xdr:to>
    <xdr:sp macro="" textlink="">
      <xdr:nvSpPr>
        <xdr:cNvPr id="21" name="Line 1">
          <a:extLst>
            <a:ext uri="{FF2B5EF4-FFF2-40B4-BE49-F238E27FC236}">
              <a16:creationId xmlns:a16="http://schemas.microsoft.com/office/drawing/2014/main" id="{E250715F-3AC5-4AAA-80F9-A130D04548C7}"/>
            </a:ext>
          </a:extLst>
        </xdr:cNvPr>
        <xdr:cNvSpPr>
          <a:spLocks noChangeShapeType="1"/>
        </xdr:cNvSpPr>
      </xdr:nvSpPr>
      <xdr:spPr bwMode="auto">
        <a:xfrm>
          <a:off x="4861560" y="613410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21</xdr:row>
      <xdr:rowOff>205740</xdr:rowOff>
    </xdr:from>
    <xdr:to>
      <xdr:col>9</xdr:col>
      <xdr:colOff>7620</xdr:colOff>
      <xdr:row>21</xdr:row>
      <xdr:rowOff>205740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33C08653-5C5B-4701-9172-E3C01957B7D6}"/>
            </a:ext>
          </a:extLst>
        </xdr:cNvPr>
        <xdr:cNvSpPr>
          <a:spLocks noChangeShapeType="1"/>
        </xdr:cNvSpPr>
      </xdr:nvSpPr>
      <xdr:spPr bwMode="auto">
        <a:xfrm>
          <a:off x="4861560" y="685038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21</xdr:row>
      <xdr:rowOff>205740</xdr:rowOff>
    </xdr:from>
    <xdr:to>
      <xdr:col>9</xdr:col>
      <xdr:colOff>7620</xdr:colOff>
      <xdr:row>21</xdr:row>
      <xdr:rowOff>205740</xdr:rowOff>
    </xdr:to>
    <xdr:sp macro="" textlink="">
      <xdr:nvSpPr>
        <xdr:cNvPr id="23" name="Line 1">
          <a:extLst>
            <a:ext uri="{FF2B5EF4-FFF2-40B4-BE49-F238E27FC236}">
              <a16:creationId xmlns:a16="http://schemas.microsoft.com/office/drawing/2014/main" id="{9585F7F7-1B46-42C4-87C4-FA4E653A391B}"/>
            </a:ext>
          </a:extLst>
        </xdr:cNvPr>
        <xdr:cNvSpPr>
          <a:spLocks noChangeShapeType="1"/>
        </xdr:cNvSpPr>
      </xdr:nvSpPr>
      <xdr:spPr bwMode="auto">
        <a:xfrm>
          <a:off x="4861560" y="685038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21</xdr:row>
      <xdr:rowOff>205740</xdr:rowOff>
    </xdr:from>
    <xdr:to>
      <xdr:col>9</xdr:col>
      <xdr:colOff>7620</xdr:colOff>
      <xdr:row>21</xdr:row>
      <xdr:rowOff>205740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E129E5AC-06FC-4A18-A8B7-36FD9929BFB0}"/>
            </a:ext>
          </a:extLst>
        </xdr:cNvPr>
        <xdr:cNvSpPr>
          <a:spLocks noChangeShapeType="1"/>
        </xdr:cNvSpPr>
      </xdr:nvSpPr>
      <xdr:spPr bwMode="auto">
        <a:xfrm>
          <a:off x="4861560" y="685038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21</xdr:row>
      <xdr:rowOff>205740</xdr:rowOff>
    </xdr:from>
    <xdr:to>
      <xdr:col>9</xdr:col>
      <xdr:colOff>7620</xdr:colOff>
      <xdr:row>21</xdr:row>
      <xdr:rowOff>205740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1506A35D-0EAB-4581-95C0-5241BC65553D}"/>
            </a:ext>
          </a:extLst>
        </xdr:cNvPr>
        <xdr:cNvSpPr>
          <a:spLocks noChangeShapeType="1"/>
        </xdr:cNvSpPr>
      </xdr:nvSpPr>
      <xdr:spPr bwMode="auto">
        <a:xfrm>
          <a:off x="4861560" y="685038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21</xdr:row>
      <xdr:rowOff>205740</xdr:rowOff>
    </xdr:from>
    <xdr:to>
      <xdr:col>9</xdr:col>
      <xdr:colOff>7620</xdr:colOff>
      <xdr:row>21</xdr:row>
      <xdr:rowOff>205740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DA44B06A-268A-4FBC-AB87-50538102F3D3}"/>
            </a:ext>
          </a:extLst>
        </xdr:cNvPr>
        <xdr:cNvSpPr>
          <a:spLocks noChangeShapeType="1"/>
        </xdr:cNvSpPr>
      </xdr:nvSpPr>
      <xdr:spPr bwMode="auto">
        <a:xfrm>
          <a:off x="4861560" y="685038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21</xdr:row>
      <xdr:rowOff>205740</xdr:rowOff>
    </xdr:from>
    <xdr:to>
      <xdr:col>9</xdr:col>
      <xdr:colOff>7620</xdr:colOff>
      <xdr:row>21</xdr:row>
      <xdr:rowOff>205740</xdr:rowOff>
    </xdr:to>
    <xdr:sp macro="" textlink="">
      <xdr:nvSpPr>
        <xdr:cNvPr id="27" name="Line 1">
          <a:extLst>
            <a:ext uri="{FF2B5EF4-FFF2-40B4-BE49-F238E27FC236}">
              <a16:creationId xmlns:a16="http://schemas.microsoft.com/office/drawing/2014/main" id="{EE47CEE9-CEBE-4DA5-9107-1AB55DF070BD}"/>
            </a:ext>
          </a:extLst>
        </xdr:cNvPr>
        <xdr:cNvSpPr>
          <a:spLocks noChangeShapeType="1"/>
        </xdr:cNvSpPr>
      </xdr:nvSpPr>
      <xdr:spPr bwMode="auto">
        <a:xfrm>
          <a:off x="4861560" y="685038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21</xdr:row>
      <xdr:rowOff>205740</xdr:rowOff>
    </xdr:from>
    <xdr:to>
      <xdr:col>9</xdr:col>
      <xdr:colOff>7620</xdr:colOff>
      <xdr:row>21</xdr:row>
      <xdr:rowOff>205740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12F6DFD6-DBA4-43A1-A2DC-3A0FB2379463}"/>
            </a:ext>
          </a:extLst>
        </xdr:cNvPr>
        <xdr:cNvSpPr>
          <a:spLocks noChangeShapeType="1"/>
        </xdr:cNvSpPr>
      </xdr:nvSpPr>
      <xdr:spPr bwMode="auto">
        <a:xfrm>
          <a:off x="4861560" y="685038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21</xdr:row>
      <xdr:rowOff>205740</xdr:rowOff>
    </xdr:from>
    <xdr:to>
      <xdr:col>9</xdr:col>
      <xdr:colOff>7620</xdr:colOff>
      <xdr:row>21</xdr:row>
      <xdr:rowOff>205740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9FBE0C13-CD73-4733-93B9-AFED3F85BB6E}"/>
            </a:ext>
          </a:extLst>
        </xdr:cNvPr>
        <xdr:cNvSpPr>
          <a:spLocks noChangeShapeType="1"/>
        </xdr:cNvSpPr>
      </xdr:nvSpPr>
      <xdr:spPr bwMode="auto">
        <a:xfrm>
          <a:off x="4861560" y="6850380"/>
          <a:ext cx="50292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BD6AD-53DA-4912-8D38-DECE2221715A}">
  <dimension ref="A1:T35"/>
  <sheetViews>
    <sheetView tabSelected="1" view="pageBreakPreview" zoomScale="85" zoomScaleNormal="100" zoomScaleSheetLayoutView="85" workbookViewId="0">
      <selection activeCell="A5" sqref="A5:B5"/>
    </sheetView>
  </sheetViews>
  <sheetFormatPr defaultColWidth="7.69921875" defaultRowHeight="13.2"/>
  <cols>
    <col min="1" max="1" width="3.296875" style="1" customWidth="1"/>
    <col min="2" max="2" width="21.5" style="1" customWidth="1"/>
    <col min="3" max="13" width="6.5" style="1" customWidth="1"/>
    <col min="14" max="14" width="7.796875" style="1" customWidth="1"/>
    <col min="15" max="15" width="10.5" style="1" customWidth="1"/>
    <col min="16" max="16" width="6.8984375" style="1" customWidth="1"/>
    <col min="17" max="19" width="6" style="1" customWidth="1"/>
    <col min="20" max="257" width="7.69921875" style="1"/>
    <col min="258" max="258" width="3.296875" style="1" customWidth="1"/>
    <col min="259" max="259" width="21.5" style="1" customWidth="1"/>
    <col min="260" max="270" width="6.5" style="1" customWidth="1"/>
    <col min="271" max="271" width="7.796875" style="1" customWidth="1"/>
    <col min="272" max="272" width="6.8984375" style="1" customWidth="1"/>
    <col min="273" max="275" width="6" style="1" customWidth="1"/>
    <col min="276" max="513" width="7.69921875" style="1"/>
    <col min="514" max="514" width="3.296875" style="1" customWidth="1"/>
    <col min="515" max="515" width="21.5" style="1" customWidth="1"/>
    <col min="516" max="526" width="6.5" style="1" customWidth="1"/>
    <col min="527" max="527" width="7.796875" style="1" customWidth="1"/>
    <col min="528" max="528" width="6.8984375" style="1" customWidth="1"/>
    <col min="529" max="531" width="6" style="1" customWidth="1"/>
    <col min="532" max="769" width="7.69921875" style="1"/>
    <col min="770" max="770" width="3.296875" style="1" customWidth="1"/>
    <col min="771" max="771" width="21.5" style="1" customWidth="1"/>
    <col min="772" max="782" width="6.5" style="1" customWidth="1"/>
    <col min="783" max="783" width="7.796875" style="1" customWidth="1"/>
    <col min="784" max="784" width="6.8984375" style="1" customWidth="1"/>
    <col min="785" max="787" width="6" style="1" customWidth="1"/>
    <col min="788" max="1025" width="7.69921875" style="1"/>
    <col min="1026" max="1026" width="3.296875" style="1" customWidth="1"/>
    <col min="1027" max="1027" width="21.5" style="1" customWidth="1"/>
    <col min="1028" max="1038" width="6.5" style="1" customWidth="1"/>
    <col min="1039" max="1039" width="7.796875" style="1" customWidth="1"/>
    <col min="1040" max="1040" width="6.8984375" style="1" customWidth="1"/>
    <col min="1041" max="1043" width="6" style="1" customWidth="1"/>
    <col min="1044" max="1281" width="7.69921875" style="1"/>
    <col min="1282" max="1282" width="3.296875" style="1" customWidth="1"/>
    <col min="1283" max="1283" width="21.5" style="1" customWidth="1"/>
    <col min="1284" max="1294" width="6.5" style="1" customWidth="1"/>
    <col min="1295" max="1295" width="7.796875" style="1" customWidth="1"/>
    <col min="1296" max="1296" width="6.8984375" style="1" customWidth="1"/>
    <col min="1297" max="1299" width="6" style="1" customWidth="1"/>
    <col min="1300" max="1537" width="7.69921875" style="1"/>
    <col min="1538" max="1538" width="3.296875" style="1" customWidth="1"/>
    <col min="1539" max="1539" width="21.5" style="1" customWidth="1"/>
    <col min="1540" max="1550" width="6.5" style="1" customWidth="1"/>
    <col min="1551" max="1551" width="7.796875" style="1" customWidth="1"/>
    <col min="1552" max="1552" width="6.8984375" style="1" customWidth="1"/>
    <col min="1553" max="1555" width="6" style="1" customWidth="1"/>
    <col min="1556" max="1793" width="7.69921875" style="1"/>
    <col min="1794" max="1794" width="3.296875" style="1" customWidth="1"/>
    <col min="1795" max="1795" width="21.5" style="1" customWidth="1"/>
    <col min="1796" max="1806" width="6.5" style="1" customWidth="1"/>
    <col min="1807" max="1807" width="7.796875" style="1" customWidth="1"/>
    <col min="1808" max="1808" width="6.8984375" style="1" customWidth="1"/>
    <col min="1809" max="1811" width="6" style="1" customWidth="1"/>
    <col min="1812" max="2049" width="7.69921875" style="1"/>
    <col min="2050" max="2050" width="3.296875" style="1" customWidth="1"/>
    <col min="2051" max="2051" width="21.5" style="1" customWidth="1"/>
    <col min="2052" max="2062" width="6.5" style="1" customWidth="1"/>
    <col min="2063" max="2063" width="7.796875" style="1" customWidth="1"/>
    <col min="2064" max="2064" width="6.8984375" style="1" customWidth="1"/>
    <col min="2065" max="2067" width="6" style="1" customWidth="1"/>
    <col min="2068" max="2305" width="7.69921875" style="1"/>
    <col min="2306" max="2306" width="3.296875" style="1" customWidth="1"/>
    <col min="2307" max="2307" width="21.5" style="1" customWidth="1"/>
    <col min="2308" max="2318" width="6.5" style="1" customWidth="1"/>
    <col min="2319" max="2319" width="7.796875" style="1" customWidth="1"/>
    <col min="2320" max="2320" width="6.8984375" style="1" customWidth="1"/>
    <col min="2321" max="2323" width="6" style="1" customWidth="1"/>
    <col min="2324" max="2561" width="7.69921875" style="1"/>
    <col min="2562" max="2562" width="3.296875" style="1" customWidth="1"/>
    <col min="2563" max="2563" width="21.5" style="1" customWidth="1"/>
    <col min="2564" max="2574" width="6.5" style="1" customWidth="1"/>
    <col min="2575" max="2575" width="7.796875" style="1" customWidth="1"/>
    <col min="2576" max="2576" width="6.8984375" style="1" customWidth="1"/>
    <col min="2577" max="2579" width="6" style="1" customWidth="1"/>
    <col min="2580" max="2817" width="7.69921875" style="1"/>
    <col min="2818" max="2818" width="3.296875" style="1" customWidth="1"/>
    <col min="2819" max="2819" width="21.5" style="1" customWidth="1"/>
    <col min="2820" max="2830" width="6.5" style="1" customWidth="1"/>
    <col min="2831" max="2831" width="7.796875" style="1" customWidth="1"/>
    <col min="2832" max="2832" width="6.8984375" style="1" customWidth="1"/>
    <col min="2833" max="2835" width="6" style="1" customWidth="1"/>
    <col min="2836" max="3073" width="7.69921875" style="1"/>
    <col min="3074" max="3074" width="3.296875" style="1" customWidth="1"/>
    <col min="3075" max="3075" width="21.5" style="1" customWidth="1"/>
    <col min="3076" max="3086" width="6.5" style="1" customWidth="1"/>
    <col min="3087" max="3087" width="7.796875" style="1" customWidth="1"/>
    <col min="3088" max="3088" width="6.8984375" style="1" customWidth="1"/>
    <col min="3089" max="3091" width="6" style="1" customWidth="1"/>
    <col min="3092" max="3329" width="7.69921875" style="1"/>
    <col min="3330" max="3330" width="3.296875" style="1" customWidth="1"/>
    <col min="3331" max="3331" width="21.5" style="1" customWidth="1"/>
    <col min="3332" max="3342" width="6.5" style="1" customWidth="1"/>
    <col min="3343" max="3343" width="7.796875" style="1" customWidth="1"/>
    <col min="3344" max="3344" width="6.8984375" style="1" customWidth="1"/>
    <col min="3345" max="3347" width="6" style="1" customWidth="1"/>
    <col min="3348" max="3585" width="7.69921875" style="1"/>
    <col min="3586" max="3586" width="3.296875" style="1" customWidth="1"/>
    <col min="3587" max="3587" width="21.5" style="1" customWidth="1"/>
    <col min="3588" max="3598" width="6.5" style="1" customWidth="1"/>
    <col min="3599" max="3599" width="7.796875" style="1" customWidth="1"/>
    <col min="3600" max="3600" width="6.8984375" style="1" customWidth="1"/>
    <col min="3601" max="3603" width="6" style="1" customWidth="1"/>
    <col min="3604" max="3841" width="7.69921875" style="1"/>
    <col min="3842" max="3842" width="3.296875" style="1" customWidth="1"/>
    <col min="3843" max="3843" width="21.5" style="1" customWidth="1"/>
    <col min="3844" max="3854" width="6.5" style="1" customWidth="1"/>
    <col min="3855" max="3855" width="7.796875" style="1" customWidth="1"/>
    <col min="3856" max="3856" width="6.8984375" style="1" customWidth="1"/>
    <col min="3857" max="3859" width="6" style="1" customWidth="1"/>
    <col min="3860" max="4097" width="7.69921875" style="1"/>
    <col min="4098" max="4098" width="3.296875" style="1" customWidth="1"/>
    <col min="4099" max="4099" width="21.5" style="1" customWidth="1"/>
    <col min="4100" max="4110" width="6.5" style="1" customWidth="1"/>
    <col min="4111" max="4111" width="7.796875" style="1" customWidth="1"/>
    <col min="4112" max="4112" width="6.8984375" style="1" customWidth="1"/>
    <col min="4113" max="4115" width="6" style="1" customWidth="1"/>
    <col min="4116" max="4353" width="7.69921875" style="1"/>
    <col min="4354" max="4354" width="3.296875" style="1" customWidth="1"/>
    <col min="4355" max="4355" width="21.5" style="1" customWidth="1"/>
    <col min="4356" max="4366" width="6.5" style="1" customWidth="1"/>
    <col min="4367" max="4367" width="7.796875" style="1" customWidth="1"/>
    <col min="4368" max="4368" width="6.8984375" style="1" customWidth="1"/>
    <col min="4369" max="4371" width="6" style="1" customWidth="1"/>
    <col min="4372" max="4609" width="7.69921875" style="1"/>
    <col min="4610" max="4610" width="3.296875" style="1" customWidth="1"/>
    <col min="4611" max="4611" width="21.5" style="1" customWidth="1"/>
    <col min="4612" max="4622" width="6.5" style="1" customWidth="1"/>
    <col min="4623" max="4623" width="7.796875" style="1" customWidth="1"/>
    <col min="4624" max="4624" width="6.8984375" style="1" customWidth="1"/>
    <col min="4625" max="4627" width="6" style="1" customWidth="1"/>
    <col min="4628" max="4865" width="7.69921875" style="1"/>
    <col min="4866" max="4866" width="3.296875" style="1" customWidth="1"/>
    <col min="4867" max="4867" width="21.5" style="1" customWidth="1"/>
    <col min="4868" max="4878" width="6.5" style="1" customWidth="1"/>
    <col min="4879" max="4879" width="7.796875" style="1" customWidth="1"/>
    <col min="4880" max="4880" width="6.8984375" style="1" customWidth="1"/>
    <col min="4881" max="4883" width="6" style="1" customWidth="1"/>
    <col min="4884" max="5121" width="7.69921875" style="1"/>
    <col min="5122" max="5122" width="3.296875" style="1" customWidth="1"/>
    <col min="5123" max="5123" width="21.5" style="1" customWidth="1"/>
    <col min="5124" max="5134" width="6.5" style="1" customWidth="1"/>
    <col min="5135" max="5135" width="7.796875" style="1" customWidth="1"/>
    <col min="5136" max="5136" width="6.8984375" style="1" customWidth="1"/>
    <col min="5137" max="5139" width="6" style="1" customWidth="1"/>
    <col min="5140" max="5377" width="7.69921875" style="1"/>
    <col min="5378" max="5378" width="3.296875" style="1" customWidth="1"/>
    <col min="5379" max="5379" width="21.5" style="1" customWidth="1"/>
    <col min="5380" max="5390" width="6.5" style="1" customWidth="1"/>
    <col min="5391" max="5391" width="7.796875" style="1" customWidth="1"/>
    <col min="5392" max="5392" width="6.8984375" style="1" customWidth="1"/>
    <col min="5393" max="5395" width="6" style="1" customWidth="1"/>
    <col min="5396" max="5633" width="7.69921875" style="1"/>
    <col min="5634" max="5634" width="3.296875" style="1" customWidth="1"/>
    <col min="5635" max="5635" width="21.5" style="1" customWidth="1"/>
    <col min="5636" max="5646" width="6.5" style="1" customWidth="1"/>
    <col min="5647" max="5647" width="7.796875" style="1" customWidth="1"/>
    <col min="5648" max="5648" width="6.8984375" style="1" customWidth="1"/>
    <col min="5649" max="5651" width="6" style="1" customWidth="1"/>
    <col min="5652" max="5889" width="7.69921875" style="1"/>
    <col min="5890" max="5890" width="3.296875" style="1" customWidth="1"/>
    <col min="5891" max="5891" width="21.5" style="1" customWidth="1"/>
    <col min="5892" max="5902" width="6.5" style="1" customWidth="1"/>
    <col min="5903" max="5903" width="7.796875" style="1" customWidth="1"/>
    <col min="5904" max="5904" width="6.8984375" style="1" customWidth="1"/>
    <col min="5905" max="5907" width="6" style="1" customWidth="1"/>
    <col min="5908" max="6145" width="7.69921875" style="1"/>
    <col min="6146" max="6146" width="3.296875" style="1" customWidth="1"/>
    <col min="6147" max="6147" width="21.5" style="1" customWidth="1"/>
    <col min="6148" max="6158" width="6.5" style="1" customWidth="1"/>
    <col min="6159" max="6159" width="7.796875" style="1" customWidth="1"/>
    <col min="6160" max="6160" width="6.8984375" style="1" customWidth="1"/>
    <col min="6161" max="6163" width="6" style="1" customWidth="1"/>
    <col min="6164" max="6401" width="7.69921875" style="1"/>
    <col min="6402" max="6402" width="3.296875" style="1" customWidth="1"/>
    <col min="6403" max="6403" width="21.5" style="1" customWidth="1"/>
    <col min="6404" max="6414" width="6.5" style="1" customWidth="1"/>
    <col min="6415" max="6415" width="7.796875" style="1" customWidth="1"/>
    <col min="6416" max="6416" width="6.8984375" style="1" customWidth="1"/>
    <col min="6417" max="6419" width="6" style="1" customWidth="1"/>
    <col min="6420" max="6657" width="7.69921875" style="1"/>
    <col min="6658" max="6658" width="3.296875" style="1" customWidth="1"/>
    <col min="6659" max="6659" width="21.5" style="1" customWidth="1"/>
    <col min="6660" max="6670" width="6.5" style="1" customWidth="1"/>
    <col min="6671" max="6671" width="7.796875" style="1" customWidth="1"/>
    <col min="6672" max="6672" width="6.8984375" style="1" customWidth="1"/>
    <col min="6673" max="6675" width="6" style="1" customWidth="1"/>
    <col min="6676" max="6913" width="7.69921875" style="1"/>
    <col min="6914" max="6914" width="3.296875" style="1" customWidth="1"/>
    <col min="6915" max="6915" width="21.5" style="1" customWidth="1"/>
    <col min="6916" max="6926" width="6.5" style="1" customWidth="1"/>
    <col min="6927" max="6927" width="7.796875" style="1" customWidth="1"/>
    <col min="6928" max="6928" width="6.8984375" style="1" customWidth="1"/>
    <col min="6929" max="6931" width="6" style="1" customWidth="1"/>
    <col min="6932" max="7169" width="7.69921875" style="1"/>
    <col min="7170" max="7170" width="3.296875" style="1" customWidth="1"/>
    <col min="7171" max="7171" width="21.5" style="1" customWidth="1"/>
    <col min="7172" max="7182" width="6.5" style="1" customWidth="1"/>
    <col min="7183" max="7183" width="7.796875" style="1" customWidth="1"/>
    <col min="7184" max="7184" width="6.8984375" style="1" customWidth="1"/>
    <col min="7185" max="7187" width="6" style="1" customWidth="1"/>
    <col min="7188" max="7425" width="7.69921875" style="1"/>
    <col min="7426" max="7426" width="3.296875" style="1" customWidth="1"/>
    <col min="7427" max="7427" width="21.5" style="1" customWidth="1"/>
    <col min="7428" max="7438" width="6.5" style="1" customWidth="1"/>
    <col min="7439" max="7439" width="7.796875" style="1" customWidth="1"/>
    <col min="7440" max="7440" width="6.8984375" style="1" customWidth="1"/>
    <col min="7441" max="7443" width="6" style="1" customWidth="1"/>
    <col min="7444" max="7681" width="7.69921875" style="1"/>
    <col min="7682" max="7682" width="3.296875" style="1" customWidth="1"/>
    <col min="7683" max="7683" width="21.5" style="1" customWidth="1"/>
    <col min="7684" max="7694" width="6.5" style="1" customWidth="1"/>
    <col min="7695" max="7695" width="7.796875" style="1" customWidth="1"/>
    <col min="7696" max="7696" width="6.8984375" style="1" customWidth="1"/>
    <col min="7697" max="7699" width="6" style="1" customWidth="1"/>
    <col min="7700" max="7937" width="7.69921875" style="1"/>
    <col min="7938" max="7938" width="3.296875" style="1" customWidth="1"/>
    <col min="7939" max="7939" width="21.5" style="1" customWidth="1"/>
    <col min="7940" max="7950" width="6.5" style="1" customWidth="1"/>
    <col min="7951" max="7951" width="7.796875" style="1" customWidth="1"/>
    <col min="7952" max="7952" width="6.8984375" style="1" customWidth="1"/>
    <col min="7953" max="7955" width="6" style="1" customWidth="1"/>
    <col min="7956" max="8193" width="7.69921875" style="1"/>
    <col min="8194" max="8194" width="3.296875" style="1" customWidth="1"/>
    <col min="8195" max="8195" width="21.5" style="1" customWidth="1"/>
    <col min="8196" max="8206" width="6.5" style="1" customWidth="1"/>
    <col min="8207" max="8207" width="7.796875" style="1" customWidth="1"/>
    <col min="8208" max="8208" width="6.8984375" style="1" customWidth="1"/>
    <col min="8209" max="8211" width="6" style="1" customWidth="1"/>
    <col min="8212" max="8449" width="7.69921875" style="1"/>
    <col min="8450" max="8450" width="3.296875" style="1" customWidth="1"/>
    <col min="8451" max="8451" width="21.5" style="1" customWidth="1"/>
    <col min="8452" max="8462" width="6.5" style="1" customWidth="1"/>
    <col min="8463" max="8463" width="7.796875" style="1" customWidth="1"/>
    <col min="8464" max="8464" width="6.8984375" style="1" customWidth="1"/>
    <col min="8465" max="8467" width="6" style="1" customWidth="1"/>
    <col min="8468" max="8705" width="7.69921875" style="1"/>
    <col min="8706" max="8706" width="3.296875" style="1" customWidth="1"/>
    <col min="8707" max="8707" width="21.5" style="1" customWidth="1"/>
    <col min="8708" max="8718" width="6.5" style="1" customWidth="1"/>
    <col min="8719" max="8719" width="7.796875" style="1" customWidth="1"/>
    <col min="8720" max="8720" width="6.8984375" style="1" customWidth="1"/>
    <col min="8721" max="8723" width="6" style="1" customWidth="1"/>
    <col min="8724" max="8961" width="7.69921875" style="1"/>
    <col min="8962" max="8962" width="3.296875" style="1" customWidth="1"/>
    <col min="8963" max="8963" width="21.5" style="1" customWidth="1"/>
    <col min="8964" max="8974" width="6.5" style="1" customWidth="1"/>
    <col min="8975" max="8975" width="7.796875" style="1" customWidth="1"/>
    <col min="8976" max="8976" width="6.8984375" style="1" customWidth="1"/>
    <col min="8977" max="8979" width="6" style="1" customWidth="1"/>
    <col min="8980" max="9217" width="7.69921875" style="1"/>
    <col min="9218" max="9218" width="3.296875" style="1" customWidth="1"/>
    <col min="9219" max="9219" width="21.5" style="1" customWidth="1"/>
    <col min="9220" max="9230" width="6.5" style="1" customWidth="1"/>
    <col min="9231" max="9231" width="7.796875" style="1" customWidth="1"/>
    <col min="9232" max="9232" width="6.8984375" style="1" customWidth="1"/>
    <col min="9233" max="9235" width="6" style="1" customWidth="1"/>
    <col min="9236" max="9473" width="7.69921875" style="1"/>
    <col min="9474" max="9474" width="3.296875" style="1" customWidth="1"/>
    <col min="9475" max="9475" width="21.5" style="1" customWidth="1"/>
    <col min="9476" max="9486" width="6.5" style="1" customWidth="1"/>
    <col min="9487" max="9487" width="7.796875" style="1" customWidth="1"/>
    <col min="9488" max="9488" width="6.8984375" style="1" customWidth="1"/>
    <col min="9489" max="9491" width="6" style="1" customWidth="1"/>
    <col min="9492" max="9729" width="7.69921875" style="1"/>
    <col min="9730" max="9730" width="3.296875" style="1" customWidth="1"/>
    <col min="9731" max="9731" width="21.5" style="1" customWidth="1"/>
    <col min="9732" max="9742" width="6.5" style="1" customWidth="1"/>
    <col min="9743" max="9743" width="7.796875" style="1" customWidth="1"/>
    <col min="9744" max="9744" width="6.8984375" style="1" customWidth="1"/>
    <col min="9745" max="9747" width="6" style="1" customWidth="1"/>
    <col min="9748" max="9985" width="7.69921875" style="1"/>
    <col min="9986" max="9986" width="3.296875" style="1" customWidth="1"/>
    <col min="9987" max="9987" width="21.5" style="1" customWidth="1"/>
    <col min="9988" max="9998" width="6.5" style="1" customWidth="1"/>
    <col min="9999" max="9999" width="7.796875" style="1" customWidth="1"/>
    <col min="10000" max="10000" width="6.8984375" style="1" customWidth="1"/>
    <col min="10001" max="10003" width="6" style="1" customWidth="1"/>
    <col min="10004" max="10241" width="7.69921875" style="1"/>
    <col min="10242" max="10242" width="3.296875" style="1" customWidth="1"/>
    <col min="10243" max="10243" width="21.5" style="1" customWidth="1"/>
    <col min="10244" max="10254" width="6.5" style="1" customWidth="1"/>
    <col min="10255" max="10255" width="7.796875" style="1" customWidth="1"/>
    <col min="10256" max="10256" width="6.8984375" style="1" customWidth="1"/>
    <col min="10257" max="10259" width="6" style="1" customWidth="1"/>
    <col min="10260" max="10497" width="7.69921875" style="1"/>
    <col min="10498" max="10498" width="3.296875" style="1" customWidth="1"/>
    <col min="10499" max="10499" width="21.5" style="1" customWidth="1"/>
    <col min="10500" max="10510" width="6.5" style="1" customWidth="1"/>
    <col min="10511" max="10511" width="7.796875" style="1" customWidth="1"/>
    <col min="10512" max="10512" width="6.8984375" style="1" customWidth="1"/>
    <col min="10513" max="10515" width="6" style="1" customWidth="1"/>
    <col min="10516" max="10753" width="7.69921875" style="1"/>
    <col min="10754" max="10754" width="3.296875" style="1" customWidth="1"/>
    <col min="10755" max="10755" width="21.5" style="1" customWidth="1"/>
    <col min="10756" max="10766" width="6.5" style="1" customWidth="1"/>
    <col min="10767" max="10767" width="7.796875" style="1" customWidth="1"/>
    <col min="10768" max="10768" width="6.8984375" style="1" customWidth="1"/>
    <col min="10769" max="10771" width="6" style="1" customWidth="1"/>
    <col min="10772" max="11009" width="7.69921875" style="1"/>
    <col min="11010" max="11010" width="3.296875" style="1" customWidth="1"/>
    <col min="11011" max="11011" width="21.5" style="1" customWidth="1"/>
    <col min="11012" max="11022" width="6.5" style="1" customWidth="1"/>
    <col min="11023" max="11023" width="7.796875" style="1" customWidth="1"/>
    <col min="11024" max="11024" width="6.8984375" style="1" customWidth="1"/>
    <col min="11025" max="11027" width="6" style="1" customWidth="1"/>
    <col min="11028" max="11265" width="7.69921875" style="1"/>
    <col min="11266" max="11266" width="3.296875" style="1" customWidth="1"/>
    <col min="11267" max="11267" width="21.5" style="1" customWidth="1"/>
    <col min="11268" max="11278" width="6.5" style="1" customWidth="1"/>
    <col min="11279" max="11279" width="7.796875" style="1" customWidth="1"/>
    <col min="11280" max="11280" width="6.8984375" style="1" customWidth="1"/>
    <col min="11281" max="11283" width="6" style="1" customWidth="1"/>
    <col min="11284" max="11521" width="7.69921875" style="1"/>
    <col min="11522" max="11522" width="3.296875" style="1" customWidth="1"/>
    <col min="11523" max="11523" width="21.5" style="1" customWidth="1"/>
    <col min="11524" max="11534" width="6.5" style="1" customWidth="1"/>
    <col min="11535" max="11535" width="7.796875" style="1" customWidth="1"/>
    <col min="11536" max="11536" width="6.8984375" style="1" customWidth="1"/>
    <col min="11537" max="11539" width="6" style="1" customWidth="1"/>
    <col min="11540" max="11777" width="7.69921875" style="1"/>
    <col min="11778" max="11778" width="3.296875" style="1" customWidth="1"/>
    <col min="11779" max="11779" width="21.5" style="1" customWidth="1"/>
    <col min="11780" max="11790" width="6.5" style="1" customWidth="1"/>
    <col min="11791" max="11791" width="7.796875" style="1" customWidth="1"/>
    <col min="11792" max="11792" width="6.8984375" style="1" customWidth="1"/>
    <col min="11793" max="11795" width="6" style="1" customWidth="1"/>
    <col min="11796" max="12033" width="7.69921875" style="1"/>
    <col min="12034" max="12034" width="3.296875" style="1" customWidth="1"/>
    <col min="12035" max="12035" width="21.5" style="1" customWidth="1"/>
    <col min="12036" max="12046" width="6.5" style="1" customWidth="1"/>
    <col min="12047" max="12047" width="7.796875" style="1" customWidth="1"/>
    <col min="12048" max="12048" width="6.8984375" style="1" customWidth="1"/>
    <col min="12049" max="12051" width="6" style="1" customWidth="1"/>
    <col min="12052" max="12289" width="7.69921875" style="1"/>
    <col min="12290" max="12290" width="3.296875" style="1" customWidth="1"/>
    <col min="12291" max="12291" width="21.5" style="1" customWidth="1"/>
    <col min="12292" max="12302" width="6.5" style="1" customWidth="1"/>
    <col min="12303" max="12303" width="7.796875" style="1" customWidth="1"/>
    <col min="12304" max="12304" width="6.8984375" style="1" customWidth="1"/>
    <col min="12305" max="12307" width="6" style="1" customWidth="1"/>
    <col min="12308" max="12545" width="7.69921875" style="1"/>
    <col min="12546" max="12546" width="3.296875" style="1" customWidth="1"/>
    <col min="12547" max="12547" width="21.5" style="1" customWidth="1"/>
    <col min="12548" max="12558" width="6.5" style="1" customWidth="1"/>
    <col min="12559" max="12559" width="7.796875" style="1" customWidth="1"/>
    <col min="12560" max="12560" width="6.8984375" style="1" customWidth="1"/>
    <col min="12561" max="12563" width="6" style="1" customWidth="1"/>
    <col min="12564" max="12801" width="7.69921875" style="1"/>
    <col min="12802" max="12802" width="3.296875" style="1" customWidth="1"/>
    <col min="12803" max="12803" width="21.5" style="1" customWidth="1"/>
    <col min="12804" max="12814" width="6.5" style="1" customWidth="1"/>
    <col min="12815" max="12815" width="7.796875" style="1" customWidth="1"/>
    <col min="12816" max="12816" width="6.8984375" style="1" customWidth="1"/>
    <col min="12817" max="12819" width="6" style="1" customWidth="1"/>
    <col min="12820" max="13057" width="7.69921875" style="1"/>
    <col min="13058" max="13058" width="3.296875" style="1" customWidth="1"/>
    <col min="13059" max="13059" width="21.5" style="1" customWidth="1"/>
    <col min="13060" max="13070" width="6.5" style="1" customWidth="1"/>
    <col min="13071" max="13071" width="7.796875" style="1" customWidth="1"/>
    <col min="13072" max="13072" width="6.8984375" style="1" customWidth="1"/>
    <col min="13073" max="13075" width="6" style="1" customWidth="1"/>
    <col min="13076" max="13313" width="7.69921875" style="1"/>
    <col min="13314" max="13314" width="3.296875" style="1" customWidth="1"/>
    <col min="13315" max="13315" width="21.5" style="1" customWidth="1"/>
    <col min="13316" max="13326" width="6.5" style="1" customWidth="1"/>
    <col min="13327" max="13327" width="7.796875" style="1" customWidth="1"/>
    <col min="13328" max="13328" width="6.8984375" style="1" customWidth="1"/>
    <col min="13329" max="13331" width="6" style="1" customWidth="1"/>
    <col min="13332" max="13569" width="7.69921875" style="1"/>
    <col min="13570" max="13570" width="3.296875" style="1" customWidth="1"/>
    <col min="13571" max="13571" width="21.5" style="1" customWidth="1"/>
    <col min="13572" max="13582" width="6.5" style="1" customWidth="1"/>
    <col min="13583" max="13583" width="7.796875" style="1" customWidth="1"/>
    <col min="13584" max="13584" width="6.8984375" style="1" customWidth="1"/>
    <col min="13585" max="13587" width="6" style="1" customWidth="1"/>
    <col min="13588" max="13825" width="7.69921875" style="1"/>
    <col min="13826" max="13826" width="3.296875" style="1" customWidth="1"/>
    <col min="13827" max="13827" width="21.5" style="1" customWidth="1"/>
    <col min="13828" max="13838" width="6.5" style="1" customWidth="1"/>
    <col min="13839" max="13839" width="7.796875" style="1" customWidth="1"/>
    <col min="13840" max="13840" width="6.8984375" style="1" customWidth="1"/>
    <col min="13841" max="13843" width="6" style="1" customWidth="1"/>
    <col min="13844" max="14081" width="7.69921875" style="1"/>
    <col min="14082" max="14082" width="3.296875" style="1" customWidth="1"/>
    <col min="14083" max="14083" width="21.5" style="1" customWidth="1"/>
    <col min="14084" max="14094" width="6.5" style="1" customWidth="1"/>
    <col min="14095" max="14095" width="7.796875" style="1" customWidth="1"/>
    <col min="14096" max="14096" width="6.8984375" style="1" customWidth="1"/>
    <col min="14097" max="14099" width="6" style="1" customWidth="1"/>
    <col min="14100" max="14337" width="7.69921875" style="1"/>
    <col min="14338" max="14338" width="3.296875" style="1" customWidth="1"/>
    <col min="14339" max="14339" width="21.5" style="1" customWidth="1"/>
    <col min="14340" max="14350" width="6.5" style="1" customWidth="1"/>
    <col min="14351" max="14351" width="7.796875" style="1" customWidth="1"/>
    <col min="14352" max="14352" width="6.8984375" style="1" customWidth="1"/>
    <col min="14353" max="14355" width="6" style="1" customWidth="1"/>
    <col min="14356" max="14593" width="7.69921875" style="1"/>
    <col min="14594" max="14594" width="3.296875" style="1" customWidth="1"/>
    <col min="14595" max="14595" width="21.5" style="1" customWidth="1"/>
    <col min="14596" max="14606" width="6.5" style="1" customWidth="1"/>
    <col min="14607" max="14607" width="7.796875" style="1" customWidth="1"/>
    <col min="14608" max="14608" width="6.8984375" style="1" customWidth="1"/>
    <col min="14609" max="14611" width="6" style="1" customWidth="1"/>
    <col min="14612" max="14849" width="7.69921875" style="1"/>
    <col min="14850" max="14850" width="3.296875" style="1" customWidth="1"/>
    <col min="14851" max="14851" width="21.5" style="1" customWidth="1"/>
    <col min="14852" max="14862" width="6.5" style="1" customWidth="1"/>
    <col min="14863" max="14863" width="7.796875" style="1" customWidth="1"/>
    <col min="14864" max="14864" width="6.8984375" style="1" customWidth="1"/>
    <col min="14865" max="14867" width="6" style="1" customWidth="1"/>
    <col min="14868" max="15105" width="7.69921875" style="1"/>
    <col min="15106" max="15106" width="3.296875" style="1" customWidth="1"/>
    <col min="15107" max="15107" width="21.5" style="1" customWidth="1"/>
    <col min="15108" max="15118" width="6.5" style="1" customWidth="1"/>
    <col min="15119" max="15119" width="7.796875" style="1" customWidth="1"/>
    <col min="15120" max="15120" width="6.8984375" style="1" customWidth="1"/>
    <col min="15121" max="15123" width="6" style="1" customWidth="1"/>
    <col min="15124" max="15361" width="7.69921875" style="1"/>
    <col min="15362" max="15362" width="3.296875" style="1" customWidth="1"/>
    <col min="15363" max="15363" width="21.5" style="1" customWidth="1"/>
    <col min="15364" max="15374" width="6.5" style="1" customWidth="1"/>
    <col min="15375" max="15375" width="7.796875" style="1" customWidth="1"/>
    <col min="15376" max="15376" width="6.8984375" style="1" customWidth="1"/>
    <col min="15377" max="15379" width="6" style="1" customWidth="1"/>
    <col min="15380" max="15617" width="7.69921875" style="1"/>
    <col min="15618" max="15618" width="3.296875" style="1" customWidth="1"/>
    <col min="15619" max="15619" width="21.5" style="1" customWidth="1"/>
    <col min="15620" max="15630" width="6.5" style="1" customWidth="1"/>
    <col min="15631" max="15631" width="7.796875" style="1" customWidth="1"/>
    <col min="15632" max="15632" width="6.8984375" style="1" customWidth="1"/>
    <col min="15633" max="15635" width="6" style="1" customWidth="1"/>
    <col min="15636" max="15873" width="7.69921875" style="1"/>
    <col min="15874" max="15874" width="3.296875" style="1" customWidth="1"/>
    <col min="15875" max="15875" width="21.5" style="1" customWidth="1"/>
    <col min="15876" max="15886" width="6.5" style="1" customWidth="1"/>
    <col min="15887" max="15887" width="7.796875" style="1" customWidth="1"/>
    <col min="15888" max="15888" width="6.8984375" style="1" customWidth="1"/>
    <col min="15889" max="15891" width="6" style="1" customWidth="1"/>
    <col min="15892" max="16129" width="7.69921875" style="1"/>
    <col min="16130" max="16130" width="3.296875" style="1" customWidth="1"/>
    <col min="16131" max="16131" width="21.5" style="1" customWidth="1"/>
    <col min="16132" max="16142" width="6.5" style="1" customWidth="1"/>
    <col min="16143" max="16143" width="7.796875" style="1" customWidth="1"/>
    <col min="16144" max="16144" width="6.8984375" style="1" customWidth="1"/>
    <col min="16145" max="16147" width="6" style="1" customWidth="1"/>
    <col min="16148" max="16384" width="7.69921875" style="1"/>
  </cols>
  <sheetData>
    <row r="1" spans="1:20" ht="20.399999999999999" customHeight="1">
      <c r="B1" s="2" t="s">
        <v>0</v>
      </c>
      <c r="C1" s="3"/>
      <c r="D1" s="3"/>
      <c r="E1" s="3"/>
      <c r="F1" s="3"/>
    </row>
    <row r="2" spans="1:20" ht="27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ht="12.75" customHeight="1" thickBot="1">
      <c r="B3" s="5"/>
      <c r="C3" s="3"/>
      <c r="D3" s="3"/>
      <c r="E3" s="3"/>
      <c r="F3" s="3"/>
    </row>
    <row r="4" spans="1:20" ht="20.100000000000001" customHeight="1" thickBot="1">
      <c r="A4" s="6" t="s">
        <v>2</v>
      </c>
      <c r="Q4" s="7"/>
      <c r="R4" s="1" t="s">
        <v>3</v>
      </c>
    </row>
    <row r="5" spans="1:20" s="12" customFormat="1" ht="18" customHeight="1" thickBot="1">
      <c r="A5" s="8"/>
      <c r="B5" s="8"/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10" t="s">
        <v>15</v>
      </c>
      <c r="O5" s="11" t="s">
        <v>16</v>
      </c>
      <c r="Q5" s="13"/>
      <c r="R5" s="14" t="s">
        <v>17</v>
      </c>
    </row>
    <row r="6" spans="1:20" ht="28.5" customHeight="1">
      <c r="A6" s="15" t="s">
        <v>18</v>
      </c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  <c r="O6" s="19"/>
    </row>
    <row r="7" spans="1:20" ht="28.5" customHeight="1" thickBot="1">
      <c r="A7" s="20" t="s">
        <v>19</v>
      </c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3"/>
      <c r="O7" s="24"/>
    </row>
    <row r="8" spans="1:20" ht="28.5" customHeight="1" thickBot="1">
      <c r="A8" s="25" t="s">
        <v>20</v>
      </c>
      <c r="B8" s="26" t="s">
        <v>21</v>
      </c>
      <c r="C8" s="27" t="str">
        <f t="shared" ref="C8:M8" si="0">IF(C7="","",ROUNDDOWN(C7/C6,1))</f>
        <v/>
      </c>
      <c r="D8" s="27" t="str">
        <f t="shared" si="0"/>
        <v/>
      </c>
      <c r="E8" s="27" t="str">
        <f t="shared" si="0"/>
        <v/>
      </c>
      <c r="F8" s="27" t="str">
        <f t="shared" si="0"/>
        <v/>
      </c>
      <c r="G8" s="27" t="str">
        <f t="shared" si="0"/>
        <v/>
      </c>
      <c r="H8" s="27" t="str">
        <f t="shared" si="0"/>
        <v/>
      </c>
      <c r="I8" s="27" t="str">
        <f t="shared" si="0"/>
        <v/>
      </c>
      <c r="J8" s="27" t="str">
        <f t="shared" si="0"/>
        <v/>
      </c>
      <c r="K8" s="27" t="str">
        <f t="shared" si="0"/>
        <v/>
      </c>
      <c r="L8" s="27" t="str">
        <f t="shared" si="0"/>
        <v/>
      </c>
      <c r="M8" s="27" t="str">
        <f t="shared" si="0"/>
        <v/>
      </c>
      <c r="N8" s="27" t="str">
        <f>IF(C8="","",SUM(C8:M8))</f>
        <v/>
      </c>
      <c r="O8" s="28" t="str">
        <f>IFERROR(ROUNDDOWN(N8/11,1),"0")</f>
        <v>0</v>
      </c>
      <c r="P8" s="29"/>
    </row>
    <row r="9" spans="1:20" ht="28.5" customHeight="1" thickBot="1">
      <c r="A9" s="30" t="s">
        <v>22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23"/>
      <c r="O9" s="33" t="s">
        <v>23</v>
      </c>
      <c r="Q9" s="34"/>
    </row>
    <row r="10" spans="1:20" ht="28.5" customHeight="1" thickBot="1">
      <c r="A10" s="25" t="s">
        <v>24</v>
      </c>
      <c r="B10" s="35" t="s">
        <v>25</v>
      </c>
      <c r="C10" s="27" t="str">
        <f t="shared" ref="C10:M10" si="1">IF(C9="","",ROUNDDOWN(C9/C6,1))</f>
        <v/>
      </c>
      <c r="D10" s="27" t="str">
        <f t="shared" si="1"/>
        <v/>
      </c>
      <c r="E10" s="27" t="str">
        <f t="shared" si="1"/>
        <v/>
      </c>
      <c r="F10" s="27" t="str">
        <f t="shared" si="1"/>
        <v/>
      </c>
      <c r="G10" s="27" t="str">
        <f t="shared" si="1"/>
        <v/>
      </c>
      <c r="H10" s="27" t="str">
        <f t="shared" si="1"/>
        <v/>
      </c>
      <c r="I10" s="27" t="str">
        <f t="shared" si="1"/>
        <v/>
      </c>
      <c r="J10" s="27" t="str">
        <f t="shared" si="1"/>
        <v/>
      </c>
      <c r="K10" s="27" t="str">
        <f t="shared" si="1"/>
        <v/>
      </c>
      <c r="L10" s="27" t="str">
        <f t="shared" si="1"/>
        <v/>
      </c>
      <c r="M10" s="27" t="str">
        <f t="shared" si="1"/>
        <v/>
      </c>
      <c r="N10" s="27" t="str">
        <f>IF(C10="","",SUM(C10:M10))</f>
        <v/>
      </c>
      <c r="O10" s="28" t="str">
        <f>IFERROR(ROUNDDOWN(N10/11,1),"0")</f>
        <v>0</v>
      </c>
      <c r="P10" s="36" t="s">
        <v>26</v>
      </c>
      <c r="Q10" s="37" t="str">
        <f>IFERROR(ROUNDDOWN(O10/O8,2),"0")</f>
        <v>0</v>
      </c>
      <c r="R10" s="1" t="s">
        <v>27</v>
      </c>
    </row>
    <row r="11" spans="1:20" ht="28.5" customHeight="1" thickBot="1">
      <c r="A11" s="30" t="s">
        <v>28</v>
      </c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23"/>
      <c r="O11" s="33" t="s">
        <v>29</v>
      </c>
      <c r="Q11" s="34"/>
      <c r="R11" s="1" t="s">
        <v>30</v>
      </c>
    </row>
    <row r="12" spans="1:20" ht="28.5" customHeight="1" thickBot="1">
      <c r="A12" s="25" t="s">
        <v>31</v>
      </c>
      <c r="B12" s="35" t="s">
        <v>32</v>
      </c>
      <c r="C12" s="27" t="str">
        <f>IF(C11="","",ROUNDDOWN(C11/C6,1))</f>
        <v/>
      </c>
      <c r="D12" s="27" t="str">
        <f>IF(D11="","",ROUNDDOWN(D11/D6,1))</f>
        <v/>
      </c>
      <c r="E12" s="27" t="str">
        <f t="shared" ref="E12:M12" si="2">IF(E11="","",ROUNDDOWN(E11/E6,1))</f>
        <v/>
      </c>
      <c r="F12" s="27" t="str">
        <f t="shared" si="2"/>
        <v/>
      </c>
      <c r="G12" s="27" t="str">
        <f t="shared" si="2"/>
        <v/>
      </c>
      <c r="H12" s="27" t="str">
        <f t="shared" si="2"/>
        <v/>
      </c>
      <c r="I12" s="27" t="str">
        <f t="shared" si="2"/>
        <v/>
      </c>
      <c r="J12" s="27" t="str">
        <f t="shared" si="2"/>
        <v/>
      </c>
      <c r="K12" s="27" t="str">
        <f t="shared" si="2"/>
        <v/>
      </c>
      <c r="L12" s="27" t="str">
        <f t="shared" si="2"/>
        <v/>
      </c>
      <c r="M12" s="27" t="str">
        <f t="shared" si="2"/>
        <v/>
      </c>
      <c r="N12" s="27" t="str">
        <f>IF(C12="","",SUM(C12:M12))</f>
        <v/>
      </c>
      <c r="O12" s="28" t="str">
        <f>IFERROR(ROUNDDOWN(N12/11,1),"0")</f>
        <v>0</v>
      </c>
      <c r="P12" s="36" t="s">
        <v>33</v>
      </c>
      <c r="Q12" s="37" t="str">
        <f>IFERROR(ROUNDDOWN(O12/O8,2),"0")</f>
        <v>0</v>
      </c>
      <c r="R12" s="1" t="s">
        <v>34</v>
      </c>
    </row>
    <row r="13" spans="1:20" ht="21" customHeight="1">
      <c r="A13" s="38"/>
      <c r="B13" s="39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1" t="s">
        <v>35</v>
      </c>
      <c r="P13" s="36"/>
      <c r="Q13" s="34"/>
      <c r="R13" s="1" t="s">
        <v>36</v>
      </c>
    </row>
    <row r="14" spans="1:20" ht="20.100000000000001" customHeight="1">
      <c r="A14" s="6" t="s">
        <v>37</v>
      </c>
    </row>
    <row r="15" spans="1:20" s="12" customFormat="1" ht="18" customHeight="1">
      <c r="A15" s="8"/>
      <c r="B15" s="8"/>
      <c r="C15" s="42" t="s">
        <v>38</v>
      </c>
      <c r="D15" s="42" t="s">
        <v>38</v>
      </c>
      <c r="E15" s="42" t="s">
        <v>38</v>
      </c>
      <c r="F15" s="10" t="s">
        <v>15</v>
      </c>
      <c r="G15" s="43" t="s">
        <v>16</v>
      </c>
      <c r="H15" s="43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spans="1:20" ht="28.5" customHeight="1">
      <c r="A16" s="15" t="s">
        <v>18</v>
      </c>
      <c r="B16" s="16"/>
      <c r="C16" s="17"/>
      <c r="D16" s="17"/>
      <c r="E16" s="17"/>
      <c r="F16" s="18"/>
      <c r="G16" s="45"/>
      <c r="H16" s="46"/>
      <c r="J16" s="47"/>
      <c r="K16" s="44"/>
      <c r="L16" s="44"/>
      <c r="M16" s="44"/>
      <c r="N16" s="44"/>
      <c r="O16" s="44"/>
      <c r="P16" s="44"/>
      <c r="Q16" s="44"/>
      <c r="R16" s="44"/>
      <c r="S16" s="44"/>
      <c r="T16" s="44"/>
    </row>
    <row r="17" spans="1:20" ht="28.5" customHeight="1" thickBot="1">
      <c r="A17" s="20" t="s">
        <v>19</v>
      </c>
      <c r="B17" s="21"/>
      <c r="C17" s="22"/>
      <c r="D17" s="22"/>
      <c r="E17" s="22"/>
      <c r="F17" s="23"/>
      <c r="G17" s="48"/>
      <c r="H17" s="49"/>
      <c r="J17" s="47"/>
      <c r="K17" s="44"/>
      <c r="L17" s="44"/>
      <c r="M17" s="44"/>
      <c r="N17" s="44"/>
      <c r="O17" s="44"/>
      <c r="P17" s="44"/>
      <c r="Q17" s="44"/>
      <c r="R17" s="44"/>
      <c r="S17" s="44"/>
      <c r="T17" s="44"/>
    </row>
    <row r="18" spans="1:20" ht="28.5" customHeight="1" thickBot="1">
      <c r="A18" s="25" t="s">
        <v>20</v>
      </c>
      <c r="B18" s="26" t="s">
        <v>21</v>
      </c>
      <c r="C18" s="27" t="str">
        <f>IF(C17="","",ROUNDDOWN(C17/C16,1))</f>
        <v/>
      </c>
      <c r="D18" s="27" t="str">
        <f>IF(D17="","",ROUNDDOWN(D17/D16,1))</f>
        <v/>
      </c>
      <c r="E18" s="27" t="str">
        <f>IF(E17="","",ROUNDDOWN(E17/E16,1))</f>
        <v/>
      </c>
      <c r="F18" s="27" t="str">
        <f>IF(C18="","",SUM(C18:E18))</f>
        <v/>
      </c>
      <c r="G18" s="50" t="str">
        <f>IFERROR(ROUNDDOWN(F18/3,1),"0")</f>
        <v>0</v>
      </c>
      <c r="H18" s="51"/>
      <c r="J18" s="40"/>
      <c r="K18" s="44"/>
      <c r="L18" s="44"/>
      <c r="M18" s="44"/>
      <c r="N18" s="44"/>
      <c r="O18" s="44"/>
      <c r="P18" s="44"/>
      <c r="Q18" s="44"/>
      <c r="R18" s="44"/>
      <c r="S18" s="44"/>
      <c r="T18" s="44"/>
    </row>
    <row r="19" spans="1:20" ht="28.5" customHeight="1" thickBot="1">
      <c r="A19" s="30" t="s">
        <v>22</v>
      </c>
      <c r="B19" s="31"/>
      <c r="C19" s="32"/>
      <c r="D19" s="32"/>
      <c r="E19" s="32"/>
      <c r="F19" s="23"/>
      <c r="G19" s="52" t="s">
        <v>23</v>
      </c>
      <c r="L19" s="44"/>
      <c r="M19" s="44"/>
      <c r="N19" s="44"/>
      <c r="O19" s="44"/>
      <c r="P19" s="44"/>
      <c r="Q19" s="44"/>
      <c r="R19" s="44"/>
      <c r="S19" s="44"/>
      <c r="T19" s="44"/>
    </row>
    <row r="20" spans="1:20" ht="28.5" customHeight="1" thickBot="1">
      <c r="A20" s="25" t="s">
        <v>24</v>
      </c>
      <c r="B20" s="35" t="s">
        <v>25</v>
      </c>
      <c r="C20" s="27" t="str">
        <f>IF(C19="","",ROUNDDOWN(C19/C16,1))</f>
        <v/>
      </c>
      <c r="D20" s="27" t="str">
        <f>IF(D19="","",ROUNDDOWN(D19/D16,1))</f>
        <v/>
      </c>
      <c r="E20" s="27" t="str">
        <f>IF(E19="","",ROUNDDOWN(E19/E16,1))</f>
        <v/>
      </c>
      <c r="F20" s="27" t="str">
        <f>IF(C20="","",SUM(C20:E20))</f>
        <v/>
      </c>
      <c r="G20" s="50" t="str">
        <f>IFERROR(ROUNDDOWN(F20/3,1),"0")</f>
        <v>0</v>
      </c>
      <c r="H20" s="51"/>
      <c r="I20" s="36" t="s">
        <v>26</v>
      </c>
      <c r="J20" s="37" t="str">
        <f>IFERROR(ROUNDDOWN(G20/G18,2),"0")</f>
        <v>0</v>
      </c>
      <c r="K20" s="1" t="s">
        <v>27</v>
      </c>
      <c r="L20" s="44"/>
      <c r="M20" s="44"/>
      <c r="N20" s="44"/>
      <c r="O20" s="44"/>
      <c r="P20" s="44"/>
      <c r="Q20" s="44"/>
      <c r="R20" s="44"/>
      <c r="S20" s="44"/>
      <c r="T20" s="44"/>
    </row>
    <row r="21" spans="1:20" ht="28.5" customHeight="1" thickBot="1">
      <c r="A21" s="30" t="s">
        <v>28</v>
      </c>
      <c r="B21" s="31"/>
      <c r="C21" s="32"/>
      <c r="D21" s="32"/>
      <c r="E21" s="32"/>
      <c r="F21" s="23"/>
      <c r="G21" s="52" t="s">
        <v>29</v>
      </c>
      <c r="H21" s="44"/>
      <c r="K21" s="1" t="s">
        <v>30</v>
      </c>
      <c r="L21" s="44"/>
      <c r="M21" s="44"/>
      <c r="N21" s="44"/>
      <c r="O21" s="44"/>
      <c r="P21" s="44"/>
      <c r="Q21" s="44"/>
      <c r="R21" s="44"/>
      <c r="S21" s="44"/>
      <c r="T21" s="44"/>
    </row>
    <row r="22" spans="1:20" ht="28.5" customHeight="1" thickBot="1">
      <c r="A22" s="25" t="s">
        <v>31</v>
      </c>
      <c r="B22" s="35" t="s">
        <v>32</v>
      </c>
      <c r="C22" s="27" t="str">
        <f>IF(C21="","",ROUNDDOWN(C21/C16,1))</f>
        <v/>
      </c>
      <c r="D22" s="27" t="str">
        <f>IF(D21="","",ROUNDDOWN(D21/D16,1))</f>
        <v/>
      </c>
      <c r="E22" s="27" t="str">
        <f>IF(E21="","",ROUNDDOWN(E21/E16,1))</f>
        <v/>
      </c>
      <c r="F22" s="27" t="str">
        <f>IF(C22="","",SUM(C22:E22))</f>
        <v/>
      </c>
      <c r="G22" s="50" t="str">
        <f>IFERROR(ROUNDDOWN(F22/3,1),"0")</f>
        <v>0</v>
      </c>
      <c r="H22" s="51"/>
      <c r="I22" s="36" t="s">
        <v>33</v>
      </c>
      <c r="J22" s="37" t="str">
        <f>IFERROR(ROUNDDOWN(G22/G18,2),"0")</f>
        <v>0</v>
      </c>
      <c r="K22" s="1" t="s">
        <v>34</v>
      </c>
      <c r="L22" s="44"/>
      <c r="M22" s="44"/>
      <c r="N22" s="44"/>
      <c r="O22" s="44"/>
      <c r="P22" s="44"/>
      <c r="Q22" s="44"/>
      <c r="R22" s="44"/>
      <c r="S22" s="44"/>
      <c r="T22" s="44"/>
    </row>
    <row r="23" spans="1:20" ht="21" customHeight="1">
      <c r="A23" s="38"/>
      <c r="B23" s="39"/>
      <c r="C23" s="40"/>
      <c r="D23" s="40"/>
      <c r="E23" s="40"/>
      <c r="F23" s="40"/>
      <c r="G23" s="53" t="s">
        <v>29</v>
      </c>
      <c r="H23" s="34"/>
      <c r="J23" s="40"/>
      <c r="K23" s="1" t="s">
        <v>36</v>
      </c>
      <c r="L23" s="44"/>
      <c r="M23" s="44"/>
      <c r="N23" s="44"/>
      <c r="O23" s="44"/>
      <c r="P23" s="44"/>
      <c r="Q23" s="44"/>
      <c r="R23" s="44"/>
      <c r="S23" s="44"/>
      <c r="T23" s="44"/>
    </row>
    <row r="24" spans="1:20">
      <c r="A24" s="54" t="s">
        <v>39</v>
      </c>
      <c r="B24" s="55" t="s">
        <v>40</v>
      </c>
      <c r="C24" s="55"/>
    </row>
    <row r="25" spans="1:20">
      <c r="A25" s="55"/>
      <c r="B25" s="55" t="s">
        <v>41</v>
      </c>
      <c r="C25" s="55"/>
    </row>
    <row r="26" spans="1:20">
      <c r="A26" s="55"/>
      <c r="B26" s="54" t="s">
        <v>42</v>
      </c>
      <c r="C26" s="55"/>
    </row>
    <row r="27" spans="1:20">
      <c r="A27" s="55"/>
      <c r="B27" s="55" t="s">
        <v>43</v>
      </c>
      <c r="C27" s="55"/>
    </row>
    <row r="28" spans="1:20">
      <c r="A28" s="55"/>
      <c r="B28" s="54" t="s">
        <v>44</v>
      </c>
      <c r="C28" s="55"/>
    </row>
    <row r="29" spans="1:20">
      <c r="A29" s="55"/>
      <c r="B29" s="54" t="s">
        <v>45</v>
      </c>
      <c r="C29" s="55"/>
    </row>
    <row r="30" spans="1:20">
      <c r="A30" s="55"/>
      <c r="B30" s="54" t="s">
        <v>46</v>
      </c>
      <c r="C30" s="55"/>
    </row>
    <row r="31" spans="1:20">
      <c r="B31" s="55" t="s">
        <v>47</v>
      </c>
    </row>
    <row r="32" spans="1:20">
      <c r="B32" s="55" t="s">
        <v>48</v>
      </c>
    </row>
    <row r="33" spans="2:2">
      <c r="B33" s="55" t="s">
        <v>49</v>
      </c>
    </row>
    <row r="34" spans="2:2">
      <c r="B34" s="55" t="s">
        <v>50</v>
      </c>
    </row>
    <row r="35" spans="2:2">
      <c r="B35" s="55" t="s">
        <v>51</v>
      </c>
    </row>
  </sheetData>
  <sheetProtection selectLockedCells="1" selectUnlockedCells="1"/>
  <mergeCells count="17">
    <mergeCell ref="G18:H18"/>
    <mergeCell ref="A19:B19"/>
    <mergeCell ref="G20:H20"/>
    <mergeCell ref="A21:B21"/>
    <mergeCell ref="G22:H22"/>
    <mergeCell ref="A11:B11"/>
    <mergeCell ref="A15:B15"/>
    <mergeCell ref="G15:H15"/>
    <mergeCell ref="A16:B16"/>
    <mergeCell ref="G16:H17"/>
    <mergeCell ref="A17:B17"/>
    <mergeCell ref="A2:S2"/>
    <mergeCell ref="A5:B5"/>
    <mergeCell ref="A6:B6"/>
    <mergeCell ref="O6:O7"/>
    <mergeCell ref="A7:B7"/>
    <mergeCell ref="A9:B9"/>
  </mergeCells>
  <phoneticPr fontId="2"/>
  <pageMargins left="0.5" right="0.19652777777777777" top="0.47986111111111113" bottom="0.59027777777777779" header="0.51180555555555551" footer="0.51180555555555551"/>
  <pageSetup paperSize="9" scale="73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別紙64-2（県様式）</vt:lpstr>
      <vt:lpstr>'別紙64-2（県様式）'!Print_Area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鳥越 光</dc:creator>
  <cp:lastModifiedBy>鳥越 光</cp:lastModifiedBy>
  <dcterms:created xsi:type="dcterms:W3CDTF">2024-03-21T09:04:47Z</dcterms:created>
  <dcterms:modified xsi:type="dcterms:W3CDTF">2024-03-21T09:05:02Z</dcterms:modified>
</cp:coreProperties>
</file>