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1.16.149\文書\★03課税担当\01 税目フォルダ\産業廃棄物税\HP用　様式\納入書・納付書\"/>
    </mc:Choice>
  </mc:AlternateContent>
  <xr:revisionPtr revIDLastSave="0" documentId="13_ncr:1_{7E64B5B8-02EF-4437-AFBC-9704CB2ACA0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納付・納入書" sheetId="6" r:id="rId1"/>
  </sheets>
  <definedNames>
    <definedName name="_xlnm.Print_Area" localSheetId="0">納付・納入書!$P$2:$BN$41</definedName>
    <definedName name="Q26_管理番号別集計">#REF!</definedName>
    <definedName name="Q27_対象一覧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D28" i="6" l="1"/>
  <c r="AM28" i="6"/>
  <c r="V28" i="6"/>
  <c r="BF20" i="6"/>
  <c r="AO20" i="6"/>
  <c r="X20" i="6"/>
  <c r="R9" i="6"/>
  <c r="D26" i="6"/>
  <c r="AA27" i="6" s="1"/>
  <c r="AB27" i="6" l="1"/>
  <c r="AC27" i="6"/>
  <c r="AD27" i="6"/>
  <c r="AE27" i="6"/>
  <c r="V27" i="6"/>
  <c r="U27" i="6"/>
  <c r="W27" i="6"/>
  <c r="Y27" i="6"/>
  <c r="AE25" i="6" l="1"/>
  <c r="AV25" i="6" s="1"/>
  <c r="BM25" i="6" s="1"/>
  <c r="AD25" i="6"/>
  <c r="AU25" i="6" s="1"/>
  <c r="BL25" i="6" s="1"/>
  <c r="AC25" i="6"/>
  <c r="AT25" i="6" s="1"/>
  <c r="BK25" i="6" s="1"/>
  <c r="AB25" i="6"/>
  <c r="AS25" i="6" s="1"/>
  <c r="BJ25" i="6" s="1"/>
  <c r="AA25" i="6"/>
  <c r="AR25" i="6" s="1"/>
  <c r="BI25" i="6" s="1"/>
  <c r="Y25" i="6"/>
  <c r="AP25" i="6" s="1"/>
  <c r="BG25" i="6" s="1"/>
  <c r="W25" i="6"/>
  <c r="AN25" i="6" s="1"/>
  <c r="BE25" i="6" s="1"/>
  <c r="V25" i="6"/>
  <c r="AM25" i="6" s="1"/>
  <c r="BD25" i="6" s="1"/>
  <c r="U25" i="6"/>
  <c r="AL25" i="6" s="1"/>
  <c r="BC25" i="6" s="1"/>
  <c r="AE22" i="6"/>
  <c r="AV23" i="6" s="1"/>
  <c r="AD22" i="6"/>
  <c r="AC22" i="6"/>
  <c r="AB22" i="6"/>
  <c r="AA22" i="6"/>
  <c r="Y22" i="6"/>
  <c r="W22" i="6"/>
  <c r="V22" i="6"/>
  <c r="U22" i="6"/>
  <c r="U24" i="6"/>
  <c r="AL24" i="6" s="1"/>
  <c r="BC24" i="6" s="1"/>
  <c r="AE24" i="6"/>
  <c r="AV24" i="6" s="1"/>
  <c r="BM24" i="6" s="1"/>
  <c r="AD24" i="6"/>
  <c r="AU24" i="6" s="1"/>
  <c r="BL24" i="6" s="1"/>
  <c r="AC24" i="6"/>
  <c r="AT24" i="6" s="1"/>
  <c r="BK24" i="6" s="1"/>
  <c r="AB24" i="6" l="1"/>
  <c r="AS24" i="6" s="1"/>
  <c r="BJ24" i="6" s="1"/>
  <c r="AA24" i="6"/>
  <c r="AR24" i="6" s="1"/>
  <c r="BI24" i="6" s="1"/>
  <c r="Y24" i="6"/>
  <c r="AP24" i="6" s="1"/>
  <c r="BG24" i="6" s="1"/>
  <c r="W24" i="6"/>
  <c r="AN24" i="6" s="1"/>
  <c r="BE24" i="6" s="1"/>
  <c r="V24" i="6"/>
  <c r="AM24" i="6" s="1"/>
  <c r="BD24" i="6" s="1"/>
  <c r="AZ12" i="6"/>
  <c r="AI12" i="6"/>
  <c r="R12" i="6"/>
  <c r="BL28" i="6" l="1"/>
  <c r="BJ28" i="6"/>
  <c r="BF28" i="6"/>
  <c r="AU28" i="6"/>
  <c r="AS28" i="6"/>
  <c r="AO28" i="6"/>
  <c r="AD28" i="6"/>
  <c r="AB28" i="6"/>
  <c r="X28" i="6"/>
  <c r="R5" i="6" a="1"/>
  <c r="R5" i="6" s="1"/>
  <c r="AZ5" i="6" s="1"/>
  <c r="AJ36" i="6"/>
  <c r="AK32" i="6"/>
  <c r="BH5" i="6"/>
  <c r="AQ5" i="6"/>
  <c r="Z5" i="6"/>
  <c r="AI5" i="6" l="1"/>
  <c r="BD29" i="6" l="1"/>
  <c r="AM29" i="6"/>
  <c r="V29" i="6"/>
  <c r="AZ14" i="6"/>
  <c r="AI14" i="6"/>
  <c r="R14" i="6"/>
  <c r="AZ9" i="6"/>
  <c r="AI9" i="6"/>
  <c r="AL22" i="6" l="1"/>
  <c r="BJ20" i="6"/>
  <c r="AS20" i="6"/>
  <c r="AY20" i="6"/>
  <c r="AH20" i="6"/>
  <c r="AB20" i="6"/>
  <c r="Q20" i="6"/>
  <c r="BI20" i="6"/>
  <c r="AR20" i="6"/>
  <c r="AA20" i="6"/>
  <c r="BC22" i="6" l="1"/>
  <c r="AU22" i="6" l="1"/>
  <c r="BL22" i="6" s="1"/>
  <c r="AN22" i="6"/>
  <c r="BE22" i="6" s="1"/>
  <c r="AM22" i="6"/>
  <c r="BD22" i="6" s="1"/>
  <c r="AR22" i="6"/>
  <c r="BI22" i="6" s="1"/>
  <c r="AP22" i="6"/>
  <c r="BG22" i="6" s="1"/>
  <c r="AT22" i="6"/>
  <c r="BK22" i="6" s="1"/>
  <c r="AS22" i="6"/>
  <c r="BJ22" i="6" s="1"/>
  <c r="BM23" i="6" l="1"/>
  <c r="AV27" i="6"/>
  <c r="BM27" i="6" s="1"/>
  <c r="AU27" i="6" l="1"/>
  <c r="BL27" i="6" s="1"/>
  <c r="AT27" i="6" l="1"/>
  <c r="BK27" i="6" s="1"/>
  <c r="AS27" i="6" l="1"/>
  <c r="BJ27" i="6" s="1"/>
  <c r="AR27" i="6" l="1"/>
  <c r="BI27" i="6" s="1"/>
  <c r="AP27" i="6" l="1"/>
  <c r="BG27" i="6" s="1"/>
  <c r="AN27" i="6" l="1"/>
  <c r="BE27" i="6" s="1"/>
  <c r="AL27" i="6" l="1"/>
  <c r="BC27" i="6" s="1"/>
  <c r="AM27" i="6"/>
  <c r="BD27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<sst xmlns="http://schemas.openxmlformats.org/spreadsheetml/2006/main" count="133" uniqueCount="87">
  <si>
    <t>書（領収証書）</t>
    <rPh sb="0" eb="1">
      <t>ショ</t>
    </rPh>
    <rPh sb="2" eb="4">
      <t>リョウシュウ</t>
    </rPh>
    <rPh sb="4" eb="6">
      <t>ショウショ</t>
    </rPh>
    <phoneticPr fontId="3"/>
  </si>
  <si>
    <t>口座
番号</t>
    <rPh sb="0" eb="2">
      <t>コウザ</t>
    </rPh>
    <rPh sb="3" eb="5">
      <t>バンゴウ</t>
    </rPh>
    <phoneticPr fontId="3"/>
  </si>
  <si>
    <t>加入者</t>
    <rPh sb="0" eb="3">
      <t>カニュウシャ</t>
    </rPh>
    <phoneticPr fontId="3"/>
  </si>
  <si>
    <t>納税者　住(居)所（所在地）・氏名(名称)</t>
    <rPh sb="0" eb="3">
      <t>ノウゼイシャ</t>
    </rPh>
    <rPh sb="4" eb="5">
      <t>ジュウ</t>
    </rPh>
    <rPh sb="6" eb="7">
      <t>キョ</t>
    </rPh>
    <rPh sb="8" eb="9">
      <t>ショ</t>
    </rPh>
    <rPh sb="10" eb="13">
      <t>ショザイチ</t>
    </rPh>
    <rPh sb="15" eb="17">
      <t>シメイ</t>
    </rPh>
    <rPh sb="18" eb="20">
      <t>メイショウ</t>
    </rPh>
    <phoneticPr fontId="3"/>
  </si>
  <si>
    <t>納税者用</t>
    <rPh sb="0" eb="3">
      <t>ノウゼイシャ</t>
    </rPh>
    <rPh sb="3" eb="4">
      <t>ヨウ</t>
    </rPh>
    <phoneticPr fontId="3"/>
  </si>
  <si>
    <t>税額</t>
    <rPh sb="0" eb="2">
      <t>ゼイガク</t>
    </rPh>
    <phoneticPr fontId="3"/>
  </si>
  <si>
    <t>収税原簿番号</t>
    <rPh sb="0" eb="2">
      <t>シュウゼイ</t>
    </rPh>
    <rPh sb="2" eb="4">
      <t>ゲンボ</t>
    </rPh>
    <rPh sb="4" eb="6">
      <t>バンゴウ</t>
    </rPh>
    <phoneticPr fontId="3"/>
  </si>
  <si>
    <t>納貯番号</t>
    <rPh sb="0" eb="1">
      <t>ノウ</t>
    </rPh>
    <rPh sb="1" eb="2">
      <t>チョ</t>
    </rPh>
    <rPh sb="2" eb="4">
      <t>バンゴウ</t>
    </rPh>
    <phoneticPr fontId="3"/>
  </si>
  <si>
    <t>税目</t>
    <rPh sb="0" eb="2">
      <t>ゼイモク</t>
    </rPh>
    <phoneticPr fontId="3"/>
  </si>
  <si>
    <t>年度</t>
    <rPh sb="0" eb="2">
      <t>ネンド</t>
    </rPh>
    <phoneticPr fontId="3"/>
  </si>
  <si>
    <t>加算金額</t>
    <rPh sb="0" eb="3">
      <t>カサンキン</t>
    </rPh>
    <rPh sb="3" eb="4">
      <t>ガク</t>
    </rPh>
    <phoneticPr fontId="3"/>
  </si>
  <si>
    <t>合計</t>
    <rPh sb="0" eb="2">
      <t>ゴウケイ</t>
    </rPh>
    <phoneticPr fontId="3"/>
  </si>
  <si>
    <t>納付（納入)期限</t>
    <rPh sb="0" eb="2">
      <t>ノウフ</t>
    </rPh>
    <rPh sb="3" eb="5">
      <t>ノウニュウ</t>
    </rPh>
    <rPh sb="6" eb="8">
      <t>キゲン</t>
    </rPh>
    <phoneticPr fontId="3"/>
  </si>
  <si>
    <t>納付（納入)目的</t>
    <rPh sb="0" eb="2">
      <t>ノウフ</t>
    </rPh>
    <rPh sb="3" eb="5">
      <t>ノウニュウ</t>
    </rPh>
    <rPh sb="6" eb="8">
      <t>モクテキ</t>
    </rPh>
    <phoneticPr fontId="3"/>
  </si>
  <si>
    <t>納付
場所</t>
    <rPh sb="0" eb="2">
      <t>ノウフ</t>
    </rPh>
    <rPh sb="3" eb="5">
      <t>バショ</t>
    </rPh>
    <phoneticPr fontId="3"/>
  </si>
  <si>
    <t>宮崎県指定金融機関</t>
    <rPh sb="0" eb="3">
      <t>ミヤザキケン</t>
    </rPh>
    <rPh sb="3" eb="5">
      <t>シテイ</t>
    </rPh>
    <rPh sb="5" eb="7">
      <t>キンユウ</t>
    </rPh>
    <rPh sb="7" eb="9">
      <t>キカン</t>
    </rPh>
    <phoneticPr fontId="3"/>
  </si>
  <si>
    <t>宮崎県指定代理金融機関</t>
    <rPh sb="0" eb="3">
      <t>ミヤザキケン</t>
    </rPh>
    <rPh sb="3" eb="5">
      <t>シテイ</t>
    </rPh>
    <rPh sb="5" eb="7">
      <t>ダイリ</t>
    </rPh>
    <rPh sb="7" eb="9">
      <t>キンユウ</t>
    </rPh>
    <rPh sb="9" eb="11">
      <t>キカン</t>
    </rPh>
    <phoneticPr fontId="3"/>
  </si>
  <si>
    <t>宮崎県収納代理金融機関</t>
    <rPh sb="0" eb="3">
      <t>ミヤザキケン</t>
    </rPh>
    <rPh sb="3" eb="5">
      <t>シュウノウ</t>
    </rPh>
    <rPh sb="5" eb="7">
      <t>ダイリ</t>
    </rPh>
    <rPh sb="7" eb="9">
      <t>キンユウ</t>
    </rPh>
    <rPh sb="9" eb="11">
      <t>キカン</t>
    </rPh>
    <phoneticPr fontId="3"/>
  </si>
  <si>
    <t>県税・総務事務所</t>
    <rPh sb="0" eb="2">
      <t>ケンゼイ</t>
    </rPh>
    <rPh sb="3" eb="5">
      <t>ソウム</t>
    </rPh>
    <rPh sb="5" eb="8">
      <t>ジムショ</t>
    </rPh>
    <phoneticPr fontId="3"/>
  </si>
  <si>
    <t>領収日付印</t>
    <rPh sb="0" eb="2">
      <t>リョウシュウ</t>
    </rPh>
    <rPh sb="2" eb="5">
      <t>ヒヅケイン</t>
    </rPh>
    <phoneticPr fontId="3"/>
  </si>
  <si>
    <t>領収証書</t>
    <rPh sb="0" eb="2">
      <t>リョウシュウ</t>
    </rPh>
    <rPh sb="2" eb="4">
      <t>ショウショ</t>
    </rPh>
    <phoneticPr fontId="3"/>
  </si>
  <si>
    <t>円</t>
    <rPh sb="0" eb="1">
      <t>エン</t>
    </rPh>
    <phoneticPr fontId="3"/>
  </si>
  <si>
    <t>納　付
納　入</t>
    <rPh sb="0" eb="1">
      <t>オサメ</t>
    </rPh>
    <rPh sb="2" eb="3">
      <t>ツキ</t>
    </rPh>
    <rPh sb="4" eb="5">
      <t>オサム</t>
    </rPh>
    <rPh sb="6" eb="7">
      <t>ニュウ</t>
    </rPh>
    <phoneticPr fontId="3"/>
  </si>
  <si>
    <r>
      <rPr>
        <sz val="9"/>
        <color theme="1"/>
        <rFont val="ＭＳ 明朝"/>
        <family val="1"/>
        <charset val="128"/>
      </rPr>
      <t>延滞金額</t>
    </r>
    <r>
      <rPr>
        <sz val="8"/>
        <color theme="1"/>
        <rFont val="ＭＳ 明朝"/>
        <family val="1"/>
        <charset val="128"/>
      </rPr>
      <t xml:space="preserve">
</t>
    </r>
    <r>
      <rPr>
        <sz val="5"/>
        <color theme="1"/>
        <rFont val="ＭＳ 明朝"/>
        <family val="1"/>
        <charset val="128"/>
      </rPr>
      <t>(法律による金額)</t>
    </r>
    <rPh sb="0" eb="3">
      <t>エンタイキン</t>
    </rPh>
    <rPh sb="3" eb="4">
      <t>ガク</t>
    </rPh>
    <rPh sb="6" eb="8">
      <t>ホウリツ</t>
    </rPh>
    <rPh sb="11" eb="13">
      <t>キンガク</t>
    </rPh>
    <phoneticPr fontId="3"/>
  </si>
  <si>
    <t>県　税</t>
    <rPh sb="0" eb="1">
      <t>ケン</t>
    </rPh>
    <rPh sb="2" eb="3">
      <t>ゼイ</t>
    </rPh>
    <phoneticPr fontId="3"/>
  </si>
  <si>
    <t>領収済通知書</t>
    <rPh sb="0" eb="2">
      <t>リョウシュウ</t>
    </rPh>
    <rPh sb="2" eb="3">
      <t>ズ</t>
    </rPh>
    <rPh sb="3" eb="6">
      <t>ツウチショ</t>
    </rPh>
    <phoneticPr fontId="3"/>
  </si>
  <si>
    <t>　上記のとおり領収済につき通知します。</t>
    <rPh sb="1" eb="3">
      <t>ジョウキ</t>
    </rPh>
    <rPh sb="7" eb="10">
      <t>リョウシュウズ</t>
    </rPh>
    <rPh sb="13" eb="15">
      <t>ツウチ</t>
    </rPh>
    <phoneticPr fontId="3"/>
  </si>
  <si>
    <t>取扱い
事務所</t>
    <rPh sb="0" eb="2">
      <t>トリアツカ</t>
    </rPh>
    <rPh sb="4" eb="7">
      <t>ジムショ</t>
    </rPh>
    <phoneticPr fontId="3"/>
  </si>
  <si>
    <t>取りまとめ店</t>
    <rPh sb="0" eb="1">
      <t>ト</t>
    </rPh>
    <rPh sb="5" eb="6">
      <t>テン</t>
    </rPh>
    <phoneticPr fontId="3"/>
  </si>
  <si>
    <t>加入者用</t>
    <rPh sb="0" eb="3">
      <t>カニュウシャ</t>
    </rPh>
    <rPh sb="3" eb="4">
      <t>ヨウ</t>
    </rPh>
    <phoneticPr fontId="3"/>
  </si>
  <si>
    <t>納付書（原符）</t>
    <rPh sb="0" eb="3">
      <t>ノウフショ</t>
    </rPh>
    <rPh sb="4" eb="5">
      <t>ゲン</t>
    </rPh>
    <rPh sb="5" eb="6">
      <t>プ</t>
    </rPh>
    <phoneticPr fontId="3"/>
  </si>
  <si>
    <t>日　　計</t>
    <rPh sb="0" eb="1">
      <t>ヒ</t>
    </rPh>
    <rPh sb="3" eb="4">
      <t>ケイ</t>
    </rPh>
    <phoneticPr fontId="3"/>
  </si>
  <si>
    <t>口</t>
    <rPh sb="0" eb="1">
      <t>クチ</t>
    </rPh>
    <phoneticPr fontId="3"/>
  </si>
  <si>
    <t>受付店・局　用</t>
    <rPh sb="0" eb="2">
      <t>ウケツケ</t>
    </rPh>
    <rPh sb="2" eb="3">
      <t>テン</t>
    </rPh>
    <rPh sb="4" eb="5">
      <t>キョク</t>
    </rPh>
    <rPh sb="6" eb="7">
      <t>ヨウ</t>
    </rPh>
    <phoneticPr fontId="3"/>
  </si>
  <si>
    <t>宮崎銀行　宮崎太陽銀行
みずほ銀行　福岡銀行　肥後銀行
大分銀行　鹿児島銀行
西日本シティ銀行　南日本銀行
九州労働金庫　熊本県信用組合</t>
    <rPh sb="0" eb="2">
      <t>ミヤザキ</t>
    </rPh>
    <rPh sb="2" eb="4">
      <t>ギンコウ</t>
    </rPh>
    <rPh sb="5" eb="7">
      <t>ミヤザキ</t>
    </rPh>
    <rPh sb="7" eb="9">
      <t>タイヨウ</t>
    </rPh>
    <rPh sb="9" eb="11">
      <t>ギンコウ</t>
    </rPh>
    <rPh sb="15" eb="17">
      <t>ギンコウ</t>
    </rPh>
    <rPh sb="18" eb="20">
      <t>フクオカ</t>
    </rPh>
    <rPh sb="20" eb="22">
      <t>ギンコウ</t>
    </rPh>
    <rPh sb="23" eb="25">
      <t>ヒゴ</t>
    </rPh>
    <rPh sb="25" eb="27">
      <t>ギンコウ</t>
    </rPh>
    <rPh sb="28" eb="30">
      <t>オオイタ</t>
    </rPh>
    <rPh sb="30" eb="32">
      <t>ギンコウ</t>
    </rPh>
    <rPh sb="33" eb="36">
      <t>カゴシマ</t>
    </rPh>
    <rPh sb="36" eb="38">
      <t>ギンコウ</t>
    </rPh>
    <rPh sb="39" eb="42">
      <t>ニシニホン</t>
    </rPh>
    <rPh sb="45" eb="47">
      <t>ギンコウ</t>
    </rPh>
    <rPh sb="48" eb="51">
      <t>ミナミニホン</t>
    </rPh>
    <rPh sb="51" eb="53">
      <t>ギンコウ</t>
    </rPh>
    <rPh sb="54" eb="56">
      <t>キュウシュウ</t>
    </rPh>
    <rPh sb="56" eb="58">
      <t>ロウドウ</t>
    </rPh>
    <rPh sb="58" eb="60">
      <t>キンコ</t>
    </rPh>
    <rPh sb="61" eb="64">
      <t>クマモトケン</t>
    </rPh>
    <rPh sb="64" eb="66">
      <t>シンヨウ</t>
    </rPh>
    <rPh sb="66" eb="68">
      <t>クミアイ</t>
    </rPh>
    <phoneticPr fontId="3"/>
  </si>
  <si>
    <t>①全国</t>
    <rPh sb="1" eb="3">
      <t>ゼンコク</t>
    </rPh>
    <phoneticPr fontId="3"/>
  </si>
  <si>
    <t>③宮崎県内</t>
    <rPh sb="1" eb="3">
      <t>ミヤザキ</t>
    </rPh>
    <rPh sb="3" eb="5">
      <t>ケンナイ</t>
    </rPh>
    <phoneticPr fontId="3"/>
  </si>
  <si>
    <t>①の金融機関及び
ゆうちょ銀行・郵便局</t>
    <rPh sb="2" eb="4">
      <t>キンユウ</t>
    </rPh>
    <rPh sb="4" eb="6">
      <t>キカン</t>
    </rPh>
    <rPh sb="6" eb="7">
      <t>オヨ</t>
    </rPh>
    <rPh sb="13" eb="15">
      <t>ギンコウ</t>
    </rPh>
    <rPh sb="16" eb="19">
      <t>ユウビンキョク</t>
    </rPh>
    <phoneticPr fontId="3"/>
  </si>
  <si>
    <r>
      <t xml:space="preserve">②九州内
</t>
    </r>
    <r>
      <rPr>
        <sz val="6"/>
        <color theme="1"/>
        <rFont val="ＭＳ 明朝"/>
        <family val="1"/>
        <charset val="128"/>
      </rPr>
      <t>（沖縄を除く）</t>
    </r>
    <phoneticPr fontId="3"/>
  </si>
  <si>
    <t>納付場所</t>
    <rPh sb="0" eb="2">
      <t>ノウフ</t>
    </rPh>
    <rPh sb="2" eb="4">
      <t>バショ</t>
    </rPh>
    <phoneticPr fontId="3"/>
  </si>
  <si>
    <t>円</t>
  </si>
  <si>
    <t>県税・総務事務所出納員</t>
    <phoneticPr fontId="3"/>
  </si>
  <si>
    <t>年度</t>
    <rPh sb="0" eb="2">
      <t>ネンド</t>
    </rPh>
    <phoneticPr fontId="3"/>
  </si>
  <si>
    <t>年度</t>
    <phoneticPr fontId="3"/>
  </si>
  <si>
    <t>特別徴収義務者番号</t>
    <rPh sb="0" eb="7">
      <t>トクベツチョウシュウギムシャ</t>
    </rPh>
    <rPh sb="7" eb="9">
      <t>バンゴウ</t>
    </rPh>
    <phoneticPr fontId="3"/>
  </si>
  <si>
    <t>住所（所在地）</t>
    <rPh sb="0" eb="2">
      <t>ジュウショ</t>
    </rPh>
    <rPh sb="3" eb="6">
      <t>ショザイチ</t>
    </rPh>
    <phoneticPr fontId="3"/>
  </si>
  <si>
    <t>住所1</t>
    <rPh sb="0" eb="2">
      <t>ジュウショ</t>
    </rPh>
    <phoneticPr fontId="3"/>
  </si>
  <si>
    <t>氏名（名称）</t>
    <rPh sb="0" eb="2">
      <t>シメイ</t>
    </rPh>
    <rPh sb="3" eb="5">
      <t>メイショウ</t>
    </rPh>
    <phoneticPr fontId="3"/>
  </si>
  <si>
    <t>税額</t>
    <rPh sb="0" eb="2">
      <t>ゼイガク</t>
    </rPh>
    <phoneticPr fontId="3"/>
  </si>
  <si>
    <t>税目</t>
    <rPh sb="0" eb="2">
      <t>ゼイモク</t>
    </rPh>
    <phoneticPr fontId="3"/>
  </si>
  <si>
    <t>円</t>
    <rPh sb="0" eb="1">
      <t>エン</t>
    </rPh>
    <phoneticPr fontId="3"/>
  </si>
  <si>
    <t>県税・総務事務所</t>
    <phoneticPr fontId="3"/>
  </si>
  <si>
    <t>延滞金額</t>
    <rPh sb="0" eb="3">
      <t>エンタイキン</t>
    </rPh>
    <rPh sb="3" eb="4">
      <t>ガク</t>
    </rPh>
    <phoneticPr fontId="3"/>
  </si>
  <si>
    <t>加算金額</t>
    <rPh sb="0" eb="3">
      <t>カサンキン</t>
    </rPh>
    <rPh sb="3" eb="4">
      <t>ガク</t>
    </rPh>
    <phoneticPr fontId="3"/>
  </si>
  <si>
    <t>納付（納入）期限</t>
    <rPh sb="0" eb="2">
      <t>ノウフ</t>
    </rPh>
    <rPh sb="3" eb="5">
      <t>ノウニュウ</t>
    </rPh>
    <rPh sb="6" eb="8">
      <t>キゲン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</si>
  <si>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</si>
  <si>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</si>
  <si>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</t>
    <rPh sb="0" eb="1">
      <t>ニチ</t>
    </rPh>
    <phoneticPr fontId="3"/>
  </si>
  <si>
    <t>納入目的</t>
    <rPh sb="0" eb="2">
      <t>ノウニュウ</t>
    </rPh>
    <rPh sb="2" eb="4">
      <t>モクテキ</t>
    </rPh>
    <phoneticPr fontId="3"/>
  </si>
  <si>
    <t>管轄県税・総務事務所</t>
    <rPh sb="0" eb="2">
      <t>カンカツ</t>
    </rPh>
    <rPh sb="2" eb="4">
      <t>ケンゼイ</t>
    </rPh>
    <rPh sb="5" eb="10">
      <t>ソウムジムショ</t>
    </rPh>
    <phoneticPr fontId="3"/>
  </si>
  <si>
    <t>管轄県税・総務事務所</t>
    <rPh sb="0" eb="4">
      <t>カンカツケンゼイ</t>
    </rPh>
    <rPh sb="5" eb="10">
      <t>ソウムジムショ</t>
    </rPh>
    <phoneticPr fontId="3"/>
  </si>
  <si>
    <t>口座番号</t>
    <rPh sb="0" eb="2">
      <t>コウザ</t>
    </rPh>
    <rPh sb="2" eb="4">
      <t>バンゴウ</t>
    </rPh>
    <phoneticPr fontId="3"/>
  </si>
  <si>
    <t>02080-7-960002</t>
    <phoneticPr fontId="3"/>
  </si>
  <si>
    <t>02070-5-960019</t>
  </si>
  <si>
    <t>02040-0-960016</t>
  </si>
  <si>
    <t>02060-3-960018</t>
  </si>
  <si>
    <t>02000-8-960020</t>
  </si>
  <si>
    <t>02020-1-960022</t>
  </si>
  <si>
    <t>02030-3-960023</t>
  </si>
  <si>
    <t>宮崎</t>
    <rPh sb="0" eb="2">
      <t>ミヤザキ</t>
    </rPh>
    <phoneticPr fontId="3"/>
  </si>
  <si>
    <t>日南</t>
    <rPh sb="0" eb="2">
      <t>ニチナン</t>
    </rPh>
    <phoneticPr fontId="3"/>
  </si>
  <si>
    <t>都城</t>
    <rPh sb="0" eb="2">
      <t>ミヤコノジョウ</t>
    </rPh>
    <phoneticPr fontId="3"/>
  </si>
  <si>
    <t>小林</t>
    <rPh sb="0" eb="2">
      <t>コバヤシ</t>
    </rPh>
    <phoneticPr fontId="3"/>
  </si>
  <si>
    <t>高鍋</t>
    <rPh sb="0" eb="2">
      <t>タカナベ</t>
    </rPh>
    <phoneticPr fontId="3"/>
  </si>
  <si>
    <t>日向</t>
    <rPh sb="0" eb="2">
      <t>ヒナタ</t>
    </rPh>
    <phoneticPr fontId="3"/>
  </si>
  <si>
    <t>延岡</t>
    <rPh sb="0" eb="2">
      <t>ノベオカ</t>
    </rPh>
    <phoneticPr fontId="3"/>
  </si>
  <si>
    <t>県税・総務事務所</t>
    <rPh sb="0" eb="2">
      <t>ケンゼイ</t>
    </rPh>
    <rPh sb="3" eb="8">
      <t>ソウムジムショ</t>
    </rPh>
    <phoneticPr fontId="3"/>
  </si>
  <si>
    <t>県税・総務事務所出納員　殿</t>
    <phoneticPr fontId="3"/>
  </si>
  <si>
    <t>住所2（建物名等）</t>
    <rPh sb="0" eb="2">
      <t>ジュウショ</t>
    </rPh>
    <rPh sb="4" eb="6">
      <t>タテモノ</t>
    </rPh>
    <rPh sb="6" eb="7">
      <t>メイ</t>
    </rPh>
    <rPh sb="7" eb="8">
      <t>トウ</t>
    </rPh>
    <phoneticPr fontId="3"/>
  </si>
  <si>
    <r>
      <t xml:space="preserve">
　</t>
    </r>
    <r>
      <rPr>
        <sz val="7"/>
        <color theme="1"/>
        <rFont val="ＭＳ 明朝"/>
        <family val="1"/>
        <charset val="128"/>
      </rPr>
      <t>上記のとおり領収しました。</t>
    </r>
    <phoneticPr fontId="3"/>
  </si>
  <si>
    <t>ゆうちょ銀行
福岡貯金事務ｾﾝﾀｰ
（郵便番号812-8794）</t>
    <rPh sb="4" eb="6">
      <t>ギンコウ</t>
    </rPh>
    <rPh sb="7" eb="9">
      <t>フクオカ</t>
    </rPh>
    <rPh sb="9" eb="11">
      <t>チョキン</t>
    </rPh>
    <rPh sb="11" eb="13">
      <t>ジム</t>
    </rPh>
    <rPh sb="19" eb="21">
      <t>ユウビン</t>
    </rPh>
    <rPh sb="21" eb="23">
      <t>バンゴウ</t>
    </rPh>
    <phoneticPr fontId="3"/>
  </si>
  <si>
    <t>合計</t>
    <rPh sb="0" eb="2">
      <t>ゴウケイ</t>
    </rPh>
    <phoneticPr fontId="3"/>
  </si>
  <si>
    <t>円</t>
    <rPh sb="0" eb="1">
      <t>エン</t>
    </rPh>
    <phoneticPr fontId="3"/>
  </si>
  <si>
    <t>令和</t>
    <rPh sb="0" eb="2">
      <t>レイワ</t>
    </rPh>
    <phoneticPr fontId="3"/>
  </si>
  <si>
    <t>①②の金融機関及び
信用金庫　宮崎県南部信用組合
宮崎県信用農業協同組合連合会
農業協同組合
九州信用漁業協同組合連合会
県税・総務事務所</t>
    <rPh sb="3" eb="5">
      <t>キンユウ</t>
    </rPh>
    <rPh sb="5" eb="7">
      <t>キカン</t>
    </rPh>
    <rPh sb="7" eb="8">
      <t>オヨ</t>
    </rPh>
    <rPh sb="10" eb="12">
      <t>シンヨウ</t>
    </rPh>
    <rPh sb="12" eb="14">
      <t>キンコ</t>
    </rPh>
    <rPh sb="15" eb="18">
      <t>ミヤザキケン</t>
    </rPh>
    <rPh sb="18" eb="20">
      <t>ナンブ</t>
    </rPh>
    <rPh sb="20" eb="22">
      <t>シンヨウ</t>
    </rPh>
    <rPh sb="22" eb="24">
      <t>クミアイ</t>
    </rPh>
    <rPh sb="25" eb="28">
      <t>ミヤザキケン</t>
    </rPh>
    <rPh sb="28" eb="30">
      <t>シンヨウ</t>
    </rPh>
    <rPh sb="30" eb="32">
      <t>ノウギョウ</t>
    </rPh>
    <rPh sb="32" eb="34">
      <t>キョウドウ</t>
    </rPh>
    <rPh sb="34" eb="36">
      <t>クミアイ</t>
    </rPh>
    <rPh sb="36" eb="39">
      <t>レンゴウカイ</t>
    </rPh>
    <rPh sb="40" eb="42">
      <t>ノウギョウ</t>
    </rPh>
    <rPh sb="42" eb="44">
      <t>キョウドウ</t>
    </rPh>
    <rPh sb="44" eb="46">
      <t>クミアイ</t>
    </rPh>
    <rPh sb="47" eb="49">
      <t>キュウシュウ</t>
    </rPh>
    <rPh sb="49" eb="51">
      <t>シンヨウ</t>
    </rPh>
    <rPh sb="51" eb="53">
      <t>ギョギョウ</t>
    </rPh>
    <rPh sb="53" eb="55">
      <t>キョウドウ</t>
    </rPh>
    <rPh sb="55" eb="57">
      <t>クミアイ</t>
    </rPh>
    <rPh sb="57" eb="60">
      <t>レンゴウカイ</t>
    </rPh>
    <rPh sb="61" eb="63">
      <t>ケンゼイ</t>
    </rPh>
    <rPh sb="64" eb="66">
      <t>ソウム</t>
    </rPh>
    <rPh sb="66" eb="69">
      <t>ジムショ</t>
    </rPh>
    <phoneticPr fontId="3"/>
  </si>
  <si>
    <t>産業廃棄物税</t>
    <rPh sb="0" eb="6">
      <t>サンギョウハイキブツゼイ</t>
    </rPh>
    <phoneticPr fontId="3"/>
  </si>
  <si>
    <t>納付・納入書の内容を以下の欄に入力してください。</t>
    <rPh sb="0" eb="2">
      <t>ノウフ</t>
    </rPh>
    <rPh sb="3" eb="6">
      <t>ノウニュウショ</t>
    </rPh>
    <rPh sb="7" eb="9">
      <t>ナイヨウ</t>
    </rPh>
    <rPh sb="10" eb="12">
      <t>イカ</t>
    </rPh>
    <rPh sb="13" eb="14">
      <t>ラン</t>
    </rPh>
    <rPh sb="15" eb="17">
      <t>ニュウリョク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</si>
</sst>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#,##0_ "/>
    <numFmt numFmtId="178" formatCode="#;\-#;&quot;&quot;;@"/>
  </numFmts>
  <fonts count="27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color theme="1"/>
      <name val="ＭＳ Ｐゴシック"/>
      <family val="2"/>
      <scheme val="minor"/>
    </font>
    <font>
      <sz val="12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9.5"/>
      <color theme="1"/>
      <name val="ＭＳ Ｐゴシック"/>
      <family val="3"/>
      <charset val="128"/>
      <scheme val="minor"/>
    </font>
    <font>
      <sz val="9.5"/>
      <color theme="1"/>
      <name val="ＭＳ Ｐ明朝"/>
      <family val="3"/>
      <charset val="128"/>
    </font>
    <font>
      <sz val="9"/>
      <color theme="1"/>
      <name val="ＭＳ Ｐゴシック"/>
      <family val="3"/>
      <charset val="128"/>
    </font>
    <font>
      <sz val="9.5"/>
      <color theme="1"/>
      <name val="ＭＳ Ｐ明朝"/>
      <family val="1"/>
      <charset val="128"/>
    </font>
    <font>
      <sz val="7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8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明朝"/>
      <family val="1"/>
      <charset val="128"/>
    </font>
    <font>
      <sz val="9"/>
      <color theme="1"/>
      <name val="ＭＳ Ｐゴシック"/>
      <family val="3"/>
      <charset val="128"/>
      <scheme val="minor"/>
    </font>
    <font>
      <sz val="5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8"/>
      <color theme="1"/>
      <name val="ＭＳ Ｐ明朝"/>
      <family val="1"/>
      <charset val="128"/>
    </font>
    <font>
      <sz val="7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2" fillId="0" borderId="0"/>
    <xf numFmtId="0" fontId="1" fillId="0" borderId="0">
      <alignment vertical="center"/>
    </xf>
    <xf numFmtId="0" fontId="4" fillId="0" borderId="0"/>
    <xf numFmtId="38" fontId="4" fillId="0" borderId="0" applyFont="0" applyFill="0" applyBorder="0" applyAlignment="0" applyProtection="0">
      <alignment vertical="center"/>
    </xf>
    <xf numFmtId="0" fontId="4" fillId="0" borderId="0"/>
  </cellStyleXfs>
  <cellXfs count="278">
    <xf numFmtId="0" fontId="0" fillId="0" borderId="0" xfId="0"/>
    <xf numFmtId="0" fontId="0" fillId="0" borderId="0" xfId="0" applyFont="1"/>
    <xf numFmtId="0" fontId="0" fillId="0" borderId="0" xfId="0" applyFont="1" applyBorder="1"/>
    <xf numFmtId="0" fontId="0" fillId="0" borderId="6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0" xfId="0" applyFont="1" applyBorder="1" applyAlignment="1">
      <alignment vertical="center"/>
    </xf>
    <xf numFmtId="0" fontId="13" fillId="0" borderId="0" xfId="0" applyFont="1" applyBorder="1"/>
    <xf numFmtId="0" fontId="14" fillId="0" borderId="0" xfId="0" applyFont="1" applyBorder="1"/>
    <xf numFmtId="0" fontId="12" fillId="0" borderId="0" xfId="0" applyFont="1" applyBorder="1"/>
    <xf numFmtId="0" fontId="12" fillId="0" borderId="7" xfId="0" applyFont="1" applyBorder="1"/>
    <xf numFmtId="0" fontId="0" fillId="0" borderId="7" xfId="0" applyFont="1" applyBorder="1" applyAlignment="1">
      <alignment vertical="center"/>
    </xf>
    <xf numFmtId="0" fontId="7" fillId="0" borderId="21" xfId="0" applyFont="1" applyBorder="1" applyAlignment="1">
      <alignment horizontal="right"/>
    </xf>
    <xf numFmtId="0" fontId="13" fillId="0" borderId="6" xfId="0" applyFont="1" applyBorder="1"/>
    <xf numFmtId="0" fontId="13" fillId="0" borderId="7" xfId="0" applyFont="1" applyBorder="1"/>
    <xf numFmtId="0" fontId="13" fillId="0" borderId="13" xfId="0" applyFont="1" applyBorder="1"/>
    <xf numFmtId="0" fontId="14" fillId="0" borderId="14" xfId="0" applyFont="1" applyBorder="1"/>
    <xf numFmtId="0" fontId="13" fillId="0" borderId="10" xfId="0" applyFont="1" applyBorder="1"/>
    <xf numFmtId="0" fontId="13" fillId="0" borderId="11" xfId="0" applyFont="1" applyBorder="1"/>
    <xf numFmtId="0" fontId="14" fillId="0" borderId="11" xfId="0" applyFont="1" applyBorder="1"/>
    <xf numFmtId="0" fontId="14" fillId="0" borderId="12" xfId="0" applyFont="1" applyBorder="1"/>
    <xf numFmtId="0" fontId="6" fillId="0" borderId="0" xfId="0" applyFont="1" applyBorder="1" applyAlignment="1">
      <alignment vertical="center"/>
    </xf>
    <xf numFmtId="0" fontId="13" fillId="0" borderId="13" xfId="0" applyFont="1" applyBorder="1" applyAlignment="1"/>
    <xf numFmtId="0" fontId="13" fillId="0" borderId="0" xfId="0" applyFont="1" applyBorder="1" applyAlignment="1"/>
    <xf numFmtId="0" fontId="13" fillId="0" borderId="0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/>
    <xf numFmtId="0" fontId="13" fillId="0" borderId="0" xfId="0" applyFont="1" applyBorder="1" applyAlignment="1">
      <alignment vertical="center"/>
    </xf>
    <xf numFmtId="0" fontId="14" fillId="0" borderId="0" xfId="0" applyFont="1" applyBorder="1" applyAlignment="1"/>
    <xf numFmtId="0" fontId="5" fillId="0" borderId="11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28" xfId="0" applyFont="1" applyBorder="1" applyAlignment="1">
      <alignment vertical="top"/>
    </xf>
    <xf numFmtId="0" fontId="14" fillId="0" borderId="19" xfId="0" applyFont="1" applyBorder="1" applyAlignment="1"/>
    <xf numFmtId="0" fontId="14" fillId="0" borderId="20" xfId="0" applyFont="1" applyBorder="1"/>
    <xf numFmtId="0" fontId="14" fillId="0" borderId="21" xfId="0" applyFont="1" applyBorder="1"/>
    <xf numFmtId="0" fontId="14" fillId="0" borderId="19" xfId="0" applyFont="1" applyBorder="1"/>
    <xf numFmtId="0" fontId="12" fillId="0" borderId="0" xfId="0" applyFont="1" applyBorder="1" applyAlignment="1"/>
    <xf numFmtId="0" fontId="6" fillId="0" borderId="0" xfId="0" applyFont="1" applyBorder="1" applyAlignment="1">
      <alignment vertical="top"/>
    </xf>
    <xf numFmtId="0" fontId="19" fillId="0" borderId="0" xfId="0" applyFont="1" applyBorder="1" applyAlignment="1">
      <alignment vertical="top" wrapText="1"/>
    </xf>
    <xf numFmtId="0" fontId="13" fillId="0" borderId="0" xfId="0" applyFont="1" applyBorder="1" applyAlignment="1">
      <alignment vertical="top" wrapText="1"/>
    </xf>
    <xf numFmtId="0" fontId="1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0" fillId="0" borderId="0" xfId="0" applyFont="1" applyBorder="1" applyAlignment="1"/>
    <xf numFmtId="0" fontId="9" fillId="0" borderId="0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0" fillId="0" borderId="0" xfId="0" applyFont="1" applyAlignment="1"/>
    <xf numFmtId="0" fontId="0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Fill="1" applyBorder="1" applyAlignment="1"/>
    <xf numFmtId="0" fontId="15" fillId="0" borderId="0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14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0" fontId="0" fillId="0" borderId="34" xfId="0" applyFont="1" applyBorder="1"/>
    <xf numFmtId="0" fontId="0" fillId="0" borderId="13" xfId="0" applyFont="1" applyBorder="1"/>
    <xf numFmtId="0" fontId="0" fillId="0" borderId="14" xfId="0" applyFont="1" applyBorder="1"/>
    <xf numFmtId="0" fontId="22" fillId="0" borderId="10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3" fillId="0" borderId="11" xfId="0" applyFont="1" applyBorder="1" applyAlignment="1">
      <alignment horizontal="right" vertical="center"/>
    </xf>
    <xf numFmtId="0" fontId="23" fillId="0" borderId="12" xfId="0" applyFont="1" applyBorder="1" applyAlignment="1">
      <alignment horizontal="left" vertical="center"/>
    </xf>
    <xf numFmtId="0" fontId="7" fillId="0" borderId="13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14" xfId="0" applyFont="1" applyBorder="1" applyAlignment="1">
      <alignment horizontal="right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0" xfId="0" quotePrefix="1" applyFont="1" applyBorder="1" applyAlignment="1">
      <alignment horizontal="center"/>
    </xf>
    <xf numFmtId="0" fontId="23" fillId="0" borderId="11" xfId="0" applyFont="1" applyBorder="1" applyAlignment="1">
      <alignment horizontal="center"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13" xfId="0" applyFont="1" applyBorder="1" applyAlignment="1"/>
    <xf numFmtId="0" fontId="0" fillId="0" borderId="14" xfId="0" applyFont="1" applyBorder="1" applyAlignment="1"/>
    <xf numFmtId="0" fontId="0" fillId="0" borderId="0" xfId="0" applyFont="1" applyFill="1" applyBorder="1"/>
    <xf numFmtId="0" fontId="0" fillId="0" borderId="0" xfId="0" applyFont="1" applyAlignment="1">
      <alignment vertical="center"/>
    </xf>
    <xf numFmtId="0" fontId="10" fillId="0" borderId="13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176" fontId="15" fillId="0" borderId="40" xfId="0" applyNumberFormat="1" applyFont="1" applyBorder="1" applyAlignment="1">
      <alignment vertical="center"/>
    </xf>
    <xf numFmtId="176" fontId="15" fillId="0" borderId="14" xfId="0" applyNumberFormat="1" applyFont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0" borderId="46" xfId="0" applyFont="1" applyBorder="1"/>
    <xf numFmtId="0" fontId="0" fillId="0" borderId="47" xfId="0" applyFont="1" applyBorder="1"/>
    <xf numFmtId="0" fontId="6" fillId="0" borderId="47" xfId="0" applyFont="1" applyBorder="1" applyAlignment="1">
      <alignment vertical="center" wrapText="1"/>
    </xf>
    <xf numFmtId="0" fontId="6" fillId="0" borderId="47" xfId="0" applyFont="1" applyBorder="1" applyAlignment="1">
      <alignment vertical="center"/>
    </xf>
    <xf numFmtId="0" fontId="0" fillId="0" borderId="48" xfId="0" applyFont="1" applyBorder="1"/>
    <xf numFmtId="0" fontId="0" fillId="0" borderId="49" xfId="0" applyFont="1" applyBorder="1"/>
    <xf numFmtId="0" fontId="0" fillId="0" borderId="50" xfId="0" applyFont="1" applyBorder="1"/>
    <xf numFmtId="0" fontId="0" fillId="0" borderId="51" xfId="0" applyFont="1" applyBorder="1"/>
    <xf numFmtId="0" fontId="0" fillId="0" borderId="52" xfId="0" applyFont="1" applyBorder="1"/>
    <xf numFmtId="0" fontId="0" fillId="0" borderId="53" xfId="0" applyFont="1" applyBorder="1"/>
    <xf numFmtId="178" fontId="15" fillId="0" borderId="40" xfId="0" applyNumberFormat="1" applyFont="1" applyBorder="1" applyAlignment="1">
      <alignment vertical="center"/>
    </xf>
    <xf numFmtId="0" fontId="6" fillId="0" borderId="25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178" fontId="15" fillId="0" borderId="8" xfId="0" applyNumberFormat="1" applyFont="1" applyBorder="1" applyAlignment="1">
      <alignment horizontal="center" vertical="center"/>
    </xf>
    <xf numFmtId="178" fontId="17" fillId="0" borderId="6" xfId="0" applyNumberFormat="1" applyFont="1" applyBorder="1" applyAlignment="1">
      <alignment horizontal="left" vertical="center"/>
    </xf>
    <xf numFmtId="0" fontId="25" fillId="0" borderId="0" xfId="0" applyFont="1" applyAlignment="1"/>
    <xf numFmtId="0" fontId="25" fillId="0" borderId="0" xfId="0" applyFont="1" applyBorder="1" applyAlignment="1">
      <alignment vertical="center"/>
    </xf>
    <xf numFmtId="0" fontId="25" fillId="0" borderId="0" xfId="0" applyFont="1" applyBorder="1" applyAlignment="1"/>
    <xf numFmtId="0" fontId="26" fillId="0" borderId="0" xfId="0" applyFont="1"/>
    <xf numFmtId="0" fontId="10" fillId="0" borderId="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/>
    </xf>
    <xf numFmtId="178" fontId="0" fillId="0" borderId="41" xfId="0" applyNumberFormat="1" applyFont="1" applyBorder="1" applyAlignment="1">
      <alignment horizontal="center" vertical="center"/>
    </xf>
    <xf numFmtId="178" fontId="0" fillId="0" borderId="40" xfId="0" applyNumberFormat="1" applyFont="1" applyBorder="1" applyAlignment="1">
      <alignment horizontal="center" vertical="center"/>
    </xf>
    <xf numFmtId="178" fontId="15" fillId="0" borderId="40" xfId="0" applyNumberFormat="1" applyFont="1" applyBorder="1" applyAlignment="1">
      <alignment horizontal="center" vertical="center"/>
    </xf>
    <xf numFmtId="58" fontId="0" fillId="0" borderId="11" xfId="0" applyNumberFormat="1" applyFont="1" applyBorder="1" applyAlignment="1">
      <alignment horizontal="center" vertical="center"/>
    </xf>
    <xf numFmtId="178" fontId="17" fillId="0" borderId="2" xfId="0" applyNumberFormat="1" applyFont="1" applyBorder="1" applyAlignment="1">
      <alignment horizontal="center" vertical="center"/>
    </xf>
    <xf numFmtId="178" fontId="17" fillId="0" borderId="3" xfId="0" applyNumberFormat="1" applyFont="1" applyBorder="1" applyAlignment="1">
      <alignment horizontal="center" vertical="center"/>
    </xf>
    <xf numFmtId="178" fontId="17" fillId="0" borderId="4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distributed" vertical="center" indent="1"/>
    </xf>
    <xf numFmtId="0" fontId="16" fillId="0" borderId="7" xfId="0" applyFont="1" applyBorder="1" applyAlignment="1">
      <alignment horizontal="distributed" vertical="center" indent="1"/>
    </xf>
    <xf numFmtId="0" fontId="16" fillId="0" borderId="8" xfId="0" applyFont="1" applyBorder="1" applyAlignment="1">
      <alignment horizontal="distributed" vertical="center" indent="1"/>
    </xf>
    <xf numFmtId="0" fontId="16" fillId="0" borderId="10" xfId="0" applyFont="1" applyBorder="1" applyAlignment="1">
      <alignment horizontal="distributed" vertical="center" indent="1"/>
    </xf>
    <xf numFmtId="0" fontId="16" fillId="0" borderId="11" xfId="0" applyFont="1" applyBorder="1" applyAlignment="1">
      <alignment horizontal="distributed" vertical="center" indent="1"/>
    </xf>
    <xf numFmtId="0" fontId="16" fillId="0" borderId="12" xfId="0" applyFont="1" applyBorder="1" applyAlignment="1">
      <alignment horizontal="distributed" vertical="center" indent="1"/>
    </xf>
    <xf numFmtId="0" fontId="6" fillId="0" borderId="19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quotePrefix="1" applyFont="1" applyBorder="1" applyAlignment="1">
      <alignment horizontal="center"/>
    </xf>
    <xf numFmtId="0" fontId="6" fillId="0" borderId="23" xfId="0" quotePrefix="1" applyFont="1" applyBorder="1" applyAlignment="1">
      <alignment horizontal="center"/>
    </xf>
    <xf numFmtId="0" fontId="6" fillId="0" borderId="44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45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43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11" fillId="0" borderId="36" xfId="0" applyFont="1" applyBorder="1" applyAlignment="1">
      <alignment horizontal="center" vertical="center" shrinkToFit="1"/>
    </xf>
    <xf numFmtId="0" fontId="11" fillId="0" borderId="37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39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 vertical="center" shrinkToFit="1"/>
    </xf>
    <xf numFmtId="0" fontId="10" fillId="0" borderId="36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178" fontId="24" fillId="0" borderId="0" xfId="0" applyNumberFormat="1" applyFont="1" applyBorder="1" applyAlignment="1">
      <alignment horizontal="left" vertical="center" wrapText="1"/>
    </xf>
    <xf numFmtId="178" fontId="24" fillId="0" borderId="0" xfId="0" applyNumberFormat="1" applyFont="1" applyBorder="1" applyAlignment="1">
      <alignment horizontal="left" vertical="top" wrapText="1"/>
    </xf>
    <xf numFmtId="178" fontId="0" fillId="0" borderId="0" xfId="0" applyNumberFormat="1" applyFont="1" applyBorder="1" applyAlignment="1">
      <alignment horizontal="left" vertical="center" wrapText="1"/>
    </xf>
    <xf numFmtId="0" fontId="23" fillId="0" borderId="11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6" fillId="0" borderId="47" xfId="0" applyFont="1" applyBorder="1" applyAlignment="1">
      <alignment horizontal="right" vertical="center" wrapText="1"/>
    </xf>
    <xf numFmtId="0" fontId="6" fillId="0" borderId="47" xfId="0" applyFont="1" applyBorder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0" borderId="47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0" xfId="0" applyFont="1" applyBorder="1" applyAlignment="1">
      <alignment horizontal="distributed" vertical="top"/>
    </xf>
    <xf numFmtId="0" fontId="6" fillId="0" borderId="28" xfId="0" applyFont="1" applyBorder="1" applyAlignment="1">
      <alignment horizontal="distributed" vertical="top"/>
    </xf>
    <xf numFmtId="0" fontId="7" fillId="0" borderId="15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178" fontId="14" fillId="0" borderId="6" xfId="0" applyNumberFormat="1" applyFont="1" applyBorder="1" applyAlignment="1">
      <alignment horizontal="center" vertical="center" shrinkToFit="1"/>
    </xf>
    <xf numFmtId="178" fontId="14" fillId="0" borderId="7" xfId="0" applyNumberFormat="1" applyFont="1" applyBorder="1" applyAlignment="1">
      <alignment horizontal="center" vertical="center" shrinkToFit="1"/>
    </xf>
    <xf numFmtId="178" fontId="14" fillId="0" borderId="8" xfId="0" applyNumberFormat="1" applyFont="1" applyBorder="1" applyAlignment="1">
      <alignment horizontal="center" vertical="center" shrinkToFit="1"/>
    </xf>
    <xf numFmtId="178" fontId="14" fillId="0" borderId="13" xfId="0" applyNumberFormat="1" applyFont="1" applyBorder="1" applyAlignment="1">
      <alignment horizontal="center" vertical="center" shrinkToFit="1"/>
    </xf>
    <xf numFmtId="178" fontId="14" fillId="0" borderId="0" xfId="0" applyNumberFormat="1" applyFont="1" applyBorder="1" applyAlignment="1">
      <alignment horizontal="center" vertical="center" shrinkToFit="1"/>
    </xf>
    <xf numFmtId="178" fontId="14" fillId="0" borderId="14" xfId="0" applyNumberFormat="1" applyFont="1" applyBorder="1" applyAlignment="1">
      <alignment horizontal="center" vertical="center" shrinkToFit="1"/>
    </xf>
    <xf numFmtId="178" fontId="17" fillId="0" borderId="1" xfId="0" applyNumberFormat="1" applyFont="1" applyBorder="1" applyAlignment="1">
      <alignment horizontal="center" vertical="center"/>
    </xf>
    <xf numFmtId="0" fontId="6" fillId="0" borderId="25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13" fillId="0" borderId="1" xfId="0" applyFont="1" applyBorder="1" applyAlignment="1">
      <alignment horizontal="distributed" vertical="center" wrapText="1" indent="1"/>
    </xf>
    <xf numFmtId="0" fontId="13" fillId="0" borderId="1" xfId="0" applyFont="1" applyBorder="1" applyAlignment="1">
      <alignment horizontal="distributed" vertical="center" indent="1"/>
    </xf>
    <xf numFmtId="0" fontId="13" fillId="0" borderId="2" xfId="0" applyFont="1" applyBorder="1" applyAlignment="1">
      <alignment horizontal="distributed" vertical="center" indent="1"/>
    </xf>
    <xf numFmtId="0" fontId="6" fillId="0" borderId="5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4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13" fillId="0" borderId="1" xfId="0" applyFont="1" applyBorder="1" applyAlignment="1">
      <alignment horizontal="distributed" indent="1"/>
    </xf>
    <xf numFmtId="0" fontId="13" fillId="0" borderId="2" xfId="0" applyFont="1" applyBorder="1" applyAlignment="1">
      <alignment horizontal="distributed" indent="1"/>
    </xf>
    <xf numFmtId="0" fontId="14" fillId="0" borderId="20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6" fillId="0" borderId="1" xfId="0" applyFont="1" applyBorder="1" applyAlignment="1">
      <alignment horizontal="distributed" vertical="center" indent="1"/>
    </xf>
    <xf numFmtId="0" fontId="16" fillId="0" borderId="2" xfId="0" applyFont="1" applyBorder="1" applyAlignment="1">
      <alignment horizontal="distributed" vertical="center" inden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13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0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left" vertical="center" wrapText="1"/>
    </xf>
    <xf numFmtId="0" fontId="13" fillId="0" borderId="12" xfId="0" applyFont="1" applyFill="1" applyBorder="1" applyAlignment="1">
      <alignment horizontal="left" vertical="center" wrapText="1"/>
    </xf>
    <xf numFmtId="0" fontId="10" fillId="0" borderId="13" xfId="0" applyFont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0" fontId="13" fillId="0" borderId="9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/>
    </xf>
    <xf numFmtId="0" fontId="20" fillId="0" borderId="6" xfId="0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horizontal="left" vertical="center" wrapText="1"/>
    </xf>
    <xf numFmtId="0" fontId="20" fillId="0" borderId="13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14" xfId="0" applyFont="1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20" fillId="0" borderId="11" xfId="0" applyFont="1" applyFill="1" applyBorder="1" applyAlignment="1">
      <alignment horizontal="left" vertical="center" wrapText="1"/>
    </xf>
    <xf numFmtId="0" fontId="20" fillId="0" borderId="12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right" vertical="top" wrapText="1"/>
    </xf>
    <xf numFmtId="0" fontId="19" fillId="0" borderId="1" xfId="0" applyFont="1" applyBorder="1" applyAlignment="1">
      <alignment horizontal="right" vertical="top"/>
    </xf>
    <xf numFmtId="0" fontId="7" fillId="0" borderId="1" xfId="0" applyFont="1" applyBorder="1" applyAlignment="1">
      <alignment horizontal="right" vertical="top"/>
    </xf>
    <xf numFmtId="0" fontId="13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/>
    </xf>
    <xf numFmtId="177" fontId="0" fillId="0" borderId="7" xfId="0" applyNumberFormat="1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13" fillId="0" borderId="0" xfId="0" applyFont="1" applyBorder="1" applyAlignment="1">
      <alignment horizontal="distributed" indent="6"/>
    </xf>
    <xf numFmtId="177" fontId="0" fillId="2" borderId="2" xfId="0" applyNumberFormat="1" applyFont="1" applyFill="1" applyBorder="1" applyAlignment="1">
      <alignment horizontal="center" vertical="center"/>
    </xf>
    <xf numFmtId="177" fontId="0" fillId="2" borderId="3" xfId="0" applyNumberFormat="1" applyFont="1" applyFill="1" applyBorder="1" applyAlignment="1">
      <alignment horizontal="center" vertical="center"/>
    </xf>
    <xf numFmtId="177" fontId="0" fillId="2" borderId="4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0" fontId="21" fillId="0" borderId="7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0" fillId="2" borderId="3" xfId="0" applyFont="1" applyFill="1" applyBorder="1" applyAlignment="1">
      <alignment horizontal="left" vertical="center"/>
    </xf>
    <xf numFmtId="0" fontId="0" fillId="2" borderId="4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177" fontId="0" fillId="2" borderId="1" xfId="0" applyNumberFormat="1" applyFont="1" applyFill="1" applyBorder="1" applyAlignment="1">
      <alignment horizontal="center" vertical="center"/>
    </xf>
    <xf numFmtId="0" fontId="6" fillId="0" borderId="29" xfId="0" applyNumberFormat="1" applyFont="1" applyBorder="1" applyAlignment="1">
      <alignment horizontal="center"/>
    </xf>
    <xf numFmtId="0" fontId="6" fillId="0" borderId="30" xfId="0" applyNumberFormat="1" applyFont="1" applyBorder="1" applyAlignment="1">
      <alignment horizontal="center"/>
    </xf>
    <xf numFmtId="0" fontId="6" fillId="0" borderId="30" xfId="0" applyNumberFormat="1" applyFont="1" applyBorder="1" applyAlignment="1">
      <alignment horizontal="center"/>
    </xf>
    <xf numFmtId="0" fontId="6" fillId="0" borderId="31" xfId="0" applyNumberFormat="1" applyFont="1" applyBorder="1" applyAlignment="1">
      <alignment horizontal="center"/>
    </xf>
    <xf numFmtId="0" fontId="6" fillId="0" borderId="32" xfId="0" applyNumberFormat="1" applyFont="1" applyBorder="1" applyAlignment="1">
      <alignment horizontal="center"/>
    </xf>
    <xf numFmtId="0" fontId="6" fillId="0" borderId="31" xfId="0" applyNumberFormat="1" applyFont="1" applyBorder="1" applyAlignment="1">
      <alignment horizontal="center"/>
    </xf>
    <xf numFmtId="0" fontId="6" fillId="0" borderId="32" xfId="0" applyNumberFormat="1" applyFont="1" applyBorder="1" applyAlignment="1">
      <alignment horizontal="center"/>
    </xf>
    <xf numFmtId="0" fontId="6" fillId="0" borderId="33" xfId="0" applyNumberFormat="1" applyFont="1" applyBorder="1" applyAlignment="1">
      <alignment horizontal="center"/>
    </xf>
  </cellXfs>
  <cellStyles count="6">
    <cellStyle name="桁区切り 2" xfId="4" xr:uid="{CAE0A02C-739A-4D58-85DE-5E0B05FFF3E3}"/>
    <cellStyle name="標準" xfId="0" builtinId="0"/>
    <cellStyle name="標準 2" xfId="1" xr:uid="{7AF312D1-1766-49DB-853D-465CA941B12D}"/>
    <cellStyle name="標準 2 2" xfId="5" xr:uid="{87E1720E-AA6A-4315-A3DF-2665466DBDFD}"/>
    <cellStyle name="標準 3" xfId="2" xr:uid="{23F3CE50-AD6A-463F-9944-E4CA8689327B}"/>
    <cellStyle name="標準 3 2" xfId="3" xr:uid="{0F02BA17-69A3-4B1D-AF61-B8C22C41536A}"/>
  </cellStyles>
  <dxfs count="0"/>
  <tableStyles count="0" defaultTableStyle="TableStyleMedium9" defaultPivotStyle="PivotStyleLight16"/>
  <colors>
    <mruColors>
      <color rgb="FF00CC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99059</xdr:colOff>
      <xdr:row>35</xdr:row>
      <xdr:rowOff>76200</xdr:rowOff>
    </xdr:from>
    <xdr:to>
      <xdr:col>23</xdr:col>
      <xdr:colOff>55417</xdr:colOff>
      <xdr:row>37</xdr:row>
      <xdr:rowOff>173182</xdr:rowOff>
    </xdr:to>
    <xdr:sp macro="" textlink="">
      <xdr:nvSpPr>
        <xdr:cNvPr id="31" name="大かっこ 30">
          <a:extLst>
            <a:ext uri="{FF2B5EF4-FFF2-40B4-BE49-F238E27FC236}">
              <a16:creationId xmlns:a16="http://schemas.microsoft.com/office/drawing/2014/main" id="{DAC5B6F1-1B61-40A0-8F05-3C24EA5D3956}"/>
            </a:ext>
          </a:extLst>
        </xdr:cNvPr>
        <xdr:cNvSpPr/>
      </xdr:nvSpPr>
      <xdr:spPr>
        <a:xfrm>
          <a:off x="3410295" y="6324600"/>
          <a:ext cx="1362595" cy="484909"/>
        </a:xfrm>
        <a:prstGeom prst="bracketPair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lIns="72000" rIns="72000" rtlCol="0" anchor="ctr"/>
        <a:lstStyle/>
        <a:p>
          <a:pPr algn="l"/>
          <a:r>
            <a:rPr kumimoji="1" lang="ja-JP" altLang="en-US" sz="7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（この領収証書は、大切に</a:t>
          </a:r>
          <a:br>
            <a:rPr kumimoji="1" lang="en-US" altLang="ja-JP" sz="7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</a:br>
          <a:r>
            <a:rPr kumimoji="1" lang="ja-JP" altLang="en-US" sz="700">
              <a:solidFill>
                <a:sysClr val="windowText" lastClr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　保存してください。）</a:t>
          </a:r>
        </a:p>
      </xdr:txBody>
    </xdr:sp>
    <xdr:clientData/>
  </xdr:twoCellAnchor>
  <xdr:twoCellAnchor>
    <xdr:from>
      <xdr:col>16</xdr:col>
      <xdr:colOff>104169</xdr:colOff>
      <xdr:row>1</xdr:row>
      <xdr:rowOff>70734</xdr:rowOff>
    </xdr:from>
    <xdr:to>
      <xdr:col>18</xdr:col>
      <xdr:colOff>15490</xdr:colOff>
      <xdr:row>3</xdr:row>
      <xdr:rowOff>118156</xdr:rowOff>
    </xdr:to>
    <xdr:grpSp>
      <xdr:nvGrpSpPr>
        <xdr:cNvPr id="117" name="グループ化 116">
          <a:extLst>
            <a:ext uri="{FF2B5EF4-FFF2-40B4-BE49-F238E27FC236}">
              <a16:creationId xmlns:a16="http://schemas.microsoft.com/office/drawing/2014/main" id="{D6CD4657-6538-4213-8B0F-778FBEE1170A}"/>
            </a:ext>
          </a:extLst>
        </xdr:cNvPr>
        <xdr:cNvGrpSpPr/>
      </xdr:nvGrpSpPr>
      <xdr:grpSpPr>
        <a:xfrm>
          <a:off x="3766964" y="243916"/>
          <a:ext cx="396231" cy="307195"/>
          <a:chOff x="602933" y="1324570"/>
          <a:chExt cx="340812" cy="324513"/>
        </a:xfrm>
      </xdr:grpSpPr>
      <xdr:sp macro="" textlink="">
        <xdr:nvSpPr>
          <xdr:cNvPr id="118" name="楕円 117">
            <a:extLst>
              <a:ext uri="{FF2B5EF4-FFF2-40B4-BE49-F238E27FC236}">
                <a16:creationId xmlns:a16="http://schemas.microsoft.com/office/drawing/2014/main" id="{E9A4832C-FAF0-4148-94ED-B5DA8A153598}"/>
              </a:ext>
            </a:extLst>
          </xdr:cNvPr>
          <xdr:cNvSpPr/>
        </xdr:nvSpPr>
        <xdr:spPr>
          <a:xfrm>
            <a:off x="619745" y="1325083"/>
            <a:ext cx="324000" cy="324000"/>
          </a:xfrm>
          <a:prstGeom prst="ellipse">
            <a:avLst/>
          </a:prstGeom>
          <a:solidFill>
            <a:schemeClr val="bg1"/>
          </a:solidFill>
          <a:ln w="9525"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19" name="テキスト ボックス 118">
            <a:extLst>
              <a:ext uri="{FF2B5EF4-FFF2-40B4-BE49-F238E27FC236}">
                <a16:creationId xmlns:a16="http://schemas.microsoft.com/office/drawing/2014/main" id="{87CC37FE-E044-451F-9825-D0D2B7DB9D1A}"/>
              </a:ext>
            </a:extLst>
          </xdr:cNvPr>
          <xdr:cNvSpPr txBox="1"/>
        </xdr:nvSpPr>
        <xdr:spPr>
          <a:xfrm>
            <a:off x="602933" y="1324570"/>
            <a:ext cx="288000" cy="28719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400">
                <a:solidFill>
                  <a:sysClr val="windowText" lastClr="000000"/>
                </a:solidFill>
                <a:latin typeface="AR P丸ゴシック体E" panose="020F0900000000000000" pitchFamily="50" charset="-128"/>
                <a:ea typeface="AR P丸ゴシック体E" panose="020F0900000000000000" pitchFamily="50" charset="-128"/>
              </a:rPr>
              <a:t>公</a:t>
            </a:r>
          </a:p>
        </xdr:txBody>
      </xdr:sp>
    </xdr:grpSp>
    <xdr:clientData/>
  </xdr:twoCellAnchor>
  <xdr:twoCellAnchor>
    <xdr:from>
      <xdr:col>50</xdr:col>
      <xdr:colOff>131613</xdr:colOff>
      <xdr:row>1</xdr:row>
      <xdr:rowOff>62343</xdr:rowOff>
    </xdr:from>
    <xdr:to>
      <xdr:col>52</xdr:col>
      <xdr:colOff>42934</xdr:colOff>
      <xdr:row>3</xdr:row>
      <xdr:rowOff>109765</xdr:rowOff>
    </xdr:to>
    <xdr:grpSp>
      <xdr:nvGrpSpPr>
        <xdr:cNvPr id="123" name="グループ化 122">
          <a:extLst>
            <a:ext uri="{FF2B5EF4-FFF2-40B4-BE49-F238E27FC236}">
              <a16:creationId xmlns:a16="http://schemas.microsoft.com/office/drawing/2014/main" id="{09383229-F077-44A6-BDFD-FEC8D7B704E3}"/>
            </a:ext>
          </a:extLst>
        </xdr:cNvPr>
        <xdr:cNvGrpSpPr/>
      </xdr:nvGrpSpPr>
      <xdr:grpSpPr>
        <a:xfrm>
          <a:off x="10773636" y="235525"/>
          <a:ext cx="396230" cy="307195"/>
          <a:chOff x="602933" y="1324570"/>
          <a:chExt cx="340812" cy="324513"/>
        </a:xfrm>
      </xdr:grpSpPr>
      <xdr:sp macro="" textlink="">
        <xdr:nvSpPr>
          <xdr:cNvPr id="124" name="楕円 123">
            <a:extLst>
              <a:ext uri="{FF2B5EF4-FFF2-40B4-BE49-F238E27FC236}">
                <a16:creationId xmlns:a16="http://schemas.microsoft.com/office/drawing/2014/main" id="{11FE3AEE-4679-48C3-AF2E-BBA8CA27B84F}"/>
              </a:ext>
            </a:extLst>
          </xdr:cNvPr>
          <xdr:cNvSpPr/>
        </xdr:nvSpPr>
        <xdr:spPr>
          <a:xfrm>
            <a:off x="619745" y="1325083"/>
            <a:ext cx="324000" cy="324000"/>
          </a:xfrm>
          <a:prstGeom prst="ellipse">
            <a:avLst/>
          </a:prstGeom>
          <a:solidFill>
            <a:schemeClr val="bg1"/>
          </a:solidFill>
          <a:ln w="9525"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25" name="テキスト ボックス 124">
            <a:extLst>
              <a:ext uri="{FF2B5EF4-FFF2-40B4-BE49-F238E27FC236}">
                <a16:creationId xmlns:a16="http://schemas.microsoft.com/office/drawing/2014/main" id="{85921197-A3A8-458C-B8C9-CF12250A9B37}"/>
              </a:ext>
            </a:extLst>
          </xdr:cNvPr>
          <xdr:cNvSpPr txBox="1"/>
        </xdr:nvSpPr>
        <xdr:spPr>
          <a:xfrm>
            <a:off x="602933" y="1324570"/>
            <a:ext cx="288000" cy="28719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400">
                <a:solidFill>
                  <a:sysClr val="windowText" lastClr="000000"/>
                </a:solidFill>
                <a:latin typeface="AR P丸ゴシック体E" panose="020F0900000000000000" pitchFamily="50" charset="-128"/>
                <a:ea typeface="AR P丸ゴシック体E" panose="020F0900000000000000" pitchFamily="50" charset="-128"/>
              </a:rPr>
              <a:t>公</a:t>
            </a:r>
          </a:p>
        </xdr:txBody>
      </xdr:sp>
    </xdr:grpSp>
    <xdr:clientData/>
  </xdr:twoCellAnchor>
  <xdr:twoCellAnchor>
    <xdr:from>
      <xdr:col>36</xdr:col>
      <xdr:colOff>152400</xdr:colOff>
      <xdr:row>1</xdr:row>
      <xdr:rowOff>62345</xdr:rowOff>
    </xdr:from>
    <xdr:to>
      <xdr:col>38</xdr:col>
      <xdr:colOff>63721</xdr:colOff>
      <xdr:row>3</xdr:row>
      <xdr:rowOff>109767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07A95C8E-EF38-4B38-8686-BA7B4B6A3E21}"/>
            </a:ext>
          </a:extLst>
        </xdr:cNvPr>
        <xdr:cNvGrpSpPr/>
      </xdr:nvGrpSpPr>
      <xdr:grpSpPr>
        <a:xfrm>
          <a:off x="8023514" y="235527"/>
          <a:ext cx="396230" cy="307195"/>
          <a:chOff x="602933" y="1324570"/>
          <a:chExt cx="340812" cy="324513"/>
        </a:xfrm>
      </xdr:grpSpPr>
      <xdr:sp macro="" textlink="">
        <xdr:nvSpPr>
          <xdr:cNvPr id="13" name="楕円 12">
            <a:extLst>
              <a:ext uri="{FF2B5EF4-FFF2-40B4-BE49-F238E27FC236}">
                <a16:creationId xmlns:a16="http://schemas.microsoft.com/office/drawing/2014/main" id="{56C03E27-D860-4A15-AFB9-9B8368A876EA}"/>
              </a:ext>
            </a:extLst>
          </xdr:cNvPr>
          <xdr:cNvSpPr/>
        </xdr:nvSpPr>
        <xdr:spPr>
          <a:xfrm>
            <a:off x="619745" y="1325083"/>
            <a:ext cx="324000" cy="324000"/>
          </a:xfrm>
          <a:prstGeom prst="ellipse">
            <a:avLst/>
          </a:prstGeom>
          <a:solidFill>
            <a:schemeClr val="bg1"/>
          </a:solidFill>
          <a:ln w="9525"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484EEF23-4A5A-42D6-B733-4A8B292F09CC}"/>
              </a:ext>
            </a:extLst>
          </xdr:cNvPr>
          <xdr:cNvSpPr txBox="1"/>
        </xdr:nvSpPr>
        <xdr:spPr>
          <a:xfrm>
            <a:off x="602933" y="1324570"/>
            <a:ext cx="288000" cy="28719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400">
                <a:solidFill>
                  <a:sysClr val="windowText" lastClr="000000"/>
                </a:solidFill>
                <a:latin typeface="AR P丸ゴシック体E" panose="020F0900000000000000" pitchFamily="50" charset="-128"/>
                <a:ea typeface="AR P丸ゴシック体E" panose="020F0900000000000000" pitchFamily="50" charset="-128"/>
              </a:rPr>
              <a:t>公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29B5B-FDFA-4AAB-A226-B666F1C569A2}">
  <dimension ref="A1:CL43"/>
  <sheetViews>
    <sheetView tabSelected="1" zoomScale="110" zoomScaleNormal="110" zoomScaleSheetLayoutView="100" workbookViewId="0"/>
  </sheetViews>
  <sheetFormatPr defaultColWidth="2.625" defaultRowHeight="13.5" x14ac:dyDescent="0.15"/>
  <cols>
    <col min="1" max="1" width="6" style="1" customWidth="1"/>
    <col min="2" max="7" width="2.625" style="1"/>
    <col min="8" max="8" width="3.5" style="1" bestFit="1" customWidth="1"/>
    <col min="9" max="9" width="2.625" style="1"/>
    <col min="10" max="10" width="3.5" style="1" bestFit="1" customWidth="1"/>
    <col min="11" max="11" width="2.625" style="1"/>
    <col min="12" max="12" width="3.5" style="1" bestFit="1" customWidth="1"/>
    <col min="13" max="14" width="2.625" style="1"/>
    <col min="15" max="15" width="3.625" style="1" customWidth="1"/>
    <col min="16" max="16" width="1.75" style="1" customWidth="1"/>
    <col min="17" max="22" width="3.125" style="1" customWidth="1"/>
    <col min="23" max="26" width="1.625" style="1" customWidth="1"/>
    <col min="27" max="31" width="3.125" style="1" customWidth="1"/>
    <col min="32" max="32" width="2.125" style="2" customWidth="1"/>
    <col min="33" max="33" width="2.125" style="1" customWidth="1"/>
    <col min="34" max="39" width="3.125" style="1" customWidth="1"/>
    <col min="40" max="43" width="1.75" style="1" customWidth="1"/>
    <col min="44" max="48" width="3.125" style="1" customWidth="1"/>
    <col min="49" max="50" width="2" style="1" customWidth="1"/>
    <col min="51" max="56" width="3.125" style="1" customWidth="1"/>
    <col min="57" max="60" width="1.75" style="1" customWidth="1"/>
    <col min="61" max="65" width="3.125" style="1" customWidth="1"/>
    <col min="66" max="66" width="1.625" style="1" customWidth="1"/>
    <col min="67" max="67" width="2.625" style="2"/>
    <col min="68" max="68" width="3.375" style="2" customWidth="1"/>
    <col min="69" max="69" width="2.875" style="2" customWidth="1"/>
    <col min="70" max="72" width="2.625" style="2"/>
    <col min="73" max="73" width="22.5" style="1" customWidth="1"/>
    <col min="74" max="74" width="2.25" style="1" customWidth="1"/>
    <col min="75" max="75" width="3.375" style="47" customWidth="1"/>
    <col min="76" max="76" width="2.875" style="47" customWidth="1"/>
    <col min="77" max="80" width="2.625" style="47"/>
    <col min="81" max="84" width="1.375" style="47" customWidth="1"/>
    <col min="85" max="88" width="2.625" style="47"/>
    <col min="89" max="89" width="1.75" style="47" customWidth="1"/>
    <col min="90" max="90" width="2.625" style="47"/>
    <col min="91" max="16384" width="2.625" style="1"/>
  </cols>
  <sheetData>
    <row r="1" spans="1:90" x14ac:dyDescent="0.15">
      <c r="BN1" s="2"/>
    </row>
    <row r="2" spans="1:90" ht="10.9" customHeight="1" x14ac:dyDescent="0.15">
      <c r="A2" s="107" t="s">
        <v>86</v>
      </c>
      <c r="P2" s="88"/>
      <c r="Q2" s="89"/>
      <c r="R2" s="89"/>
      <c r="S2" s="89"/>
      <c r="T2" s="157" t="s">
        <v>22</v>
      </c>
      <c r="U2" s="158"/>
      <c r="V2" s="158"/>
      <c r="W2" s="160" t="s">
        <v>0</v>
      </c>
      <c r="X2" s="160"/>
      <c r="Y2" s="160"/>
      <c r="Z2" s="160"/>
      <c r="AA2" s="160"/>
      <c r="AB2" s="160"/>
      <c r="AC2" s="160"/>
      <c r="AD2" s="160"/>
      <c r="AE2" s="160"/>
      <c r="AF2" s="92"/>
      <c r="AG2" s="89"/>
      <c r="AH2" s="89"/>
      <c r="AI2" s="89"/>
      <c r="AJ2" s="89"/>
      <c r="AK2" s="90"/>
      <c r="AL2" s="91"/>
      <c r="AM2" s="91"/>
      <c r="AN2" s="89"/>
      <c r="AO2" s="91"/>
      <c r="AP2" s="91"/>
      <c r="AQ2" s="91"/>
      <c r="AR2" s="91"/>
      <c r="AS2" s="91"/>
      <c r="AT2" s="91"/>
      <c r="AU2" s="91"/>
      <c r="AV2" s="91"/>
      <c r="AW2" s="89"/>
      <c r="AX2" s="88"/>
      <c r="AY2" s="89"/>
      <c r="AZ2" s="89"/>
      <c r="BA2" s="89"/>
      <c r="BB2" s="90"/>
      <c r="BC2" s="91"/>
      <c r="BD2" s="91"/>
      <c r="BE2" s="89"/>
      <c r="BF2" s="91"/>
      <c r="BG2" s="91"/>
      <c r="BH2" s="91"/>
      <c r="BI2" s="91"/>
      <c r="BJ2" s="91"/>
      <c r="BK2" s="91"/>
      <c r="BL2" s="91"/>
      <c r="BM2" s="91"/>
      <c r="BN2" s="92"/>
      <c r="BS2" s="21"/>
      <c r="BT2" s="21"/>
      <c r="BU2" s="2" t="s">
        <v>60</v>
      </c>
      <c r="BV2" s="2"/>
      <c r="BW2" s="44" t="s">
        <v>61</v>
      </c>
      <c r="BX2" s="44"/>
      <c r="BY2" s="44"/>
      <c r="BZ2" s="21"/>
      <c r="CA2" s="21"/>
      <c r="CB2" s="21"/>
      <c r="CC2" s="44"/>
      <c r="CD2" s="21"/>
      <c r="CE2" s="21"/>
      <c r="CF2" s="21"/>
      <c r="CG2" s="21"/>
      <c r="CH2" s="21"/>
      <c r="CI2" s="21"/>
      <c r="CJ2" s="21"/>
      <c r="CK2" s="21"/>
      <c r="CL2" s="44"/>
    </row>
    <row r="3" spans="1:90" ht="10.9" customHeight="1" x14ac:dyDescent="0.15">
      <c r="P3" s="93"/>
      <c r="Q3" s="2"/>
      <c r="R3" s="2"/>
      <c r="S3" s="2"/>
      <c r="T3" s="159"/>
      <c r="U3" s="159"/>
      <c r="V3" s="159"/>
      <c r="W3" s="161"/>
      <c r="X3" s="161"/>
      <c r="Y3" s="161"/>
      <c r="Z3" s="161"/>
      <c r="AA3" s="161"/>
      <c r="AB3" s="161"/>
      <c r="AC3" s="161"/>
      <c r="AD3" s="161"/>
      <c r="AE3" s="161"/>
      <c r="AF3" s="94"/>
      <c r="AG3" s="2"/>
      <c r="AH3" s="162" t="s">
        <v>24</v>
      </c>
      <c r="AI3" s="163"/>
      <c r="AJ3" s="164"/>
      <c r="AK3" s="21"/>
      <c r="AL3" s="21"/>
      <c r="AM3" s="21"/>
      <c r="AN3" s="168" t="s">
        <v>25</v>
      </c>
      <c r="AO3" s="168"/>
      <c r="AP3" s="168"/>
      <c r="AQ3" s="168"/>
      <c r="AR3" s="168"/>
      <c r="AS3" s="168"/>
      <c r="AT3" s="168"/>
      <c r="AU3" s="168"/>
      <c r="AV3" s="37"/>
      <c r="AW3" s="2"/>
      <c r="AX3" s="93"/>
      <c r="AY3" s="30"/>
      <c r="AZ3" s="30"/>
      <c r="BA3" s="30"/>
      <c r="BB3" s="168" t="s">
        <v>30</v>
      </c>
      <c r="BC3" s="168"/>
      <c r="BD3" s="168"/>
      <c r="BE3" s="168"/>
      <c r="BF3" s="168"/>
      <c r="BG3" s="168"/>
      <c r="BH3" s="168"/>
      <c r="BI3" s="168"/>
      <c r="BJ3" s="168"/>
      <c r="BK3" s="168"/>
      <c r="BL3" s="168"/>
      <c r="BM3" s="37"/>
      <c r="BN3" s="94"/>
      <c r="BS3" s="21"/>
      <c r="BT3" s="21"/>
      <c r="BU3" s="30" t="s">
        <v>69</v>
      </c>
      <c r="BV3" s="30"/>
      <c r="BW3" s="104" t="s">
        <v>62</v>
      </c>
      <c r="BX3" s="30"/>
      <c r="BY3" s="30"/>
      <c r="BZ3" s="37"/>
      <c r="CA3" s="37"/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44"/>
    </row>
    <row r="4" spans="1:90" ht="10.9" customHeight="1" x14ac:dyDescent="0.15">
      <c r="P4" s="93"/>
      <c r="Q4" s="2"/>
      <c r="R4" s="2"/>
      <c r="S4" s="2"/>
      <c r="T4" s="159"/>
      <c r="U4" s="159"/>
      <c r="V4" s="159"/>
      <c r="W4" s="161"/>
      <c r="X4" s="161"/>
      <c r="Y4" s="161"/>
      <c r="Z4" s="161"/>
      <c r="AA4" s="161"/>
      <c r="AB4" s="161"/>
      <c r="AC4" s="161"/>
      <c r="AD4" s="161"/>
      <c r="AE4" s="161"/>
      <c r="AF4" s="94"/>
      <c r="AG4" s="2"/>
      <c r="AH4" s="165"/>
      <c r="AI4" s="166"/>
      <c r="AJ4" s="167"/>
      <c r="AK4" s="21"/>
      <c r="AL4" s="21"/>
      <c r="AM4" s="21"/>
      <c r="AN4" s="169"/>
      <c r="AO4" s="169"/>
      <c r="AP4" s="169"/>
      <c r="AQ4" s="169"/>
      <c r="AR4" s="169"/>
      <c r="AS4" s="169"/>
      <c r="AT4" s="169"/>
      <c r="AU4" s="169"/>
      <c r="AV4" s="31"/>
      <c r="AW4" s="2"/>
      <c r="AX4" s="93"/>
      <c r="AY4" s="29"/>
      <c r="AZ4" s="29"/>
      <c r="BA4" s="2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31"/>
      <c r="BN4" s="94"/>
      <c r="BS4" s="21"/>
      <c r="BT4" s="21"/>
      <c r="BU4" s="30" t="s">
        <v>70</v>
      </c>
      <c r="BV4" s="30"/>
      <c r="BW4" s="105" t="s">
        <v>64</v>
      </c>
      <c r="BX4" s="30"/>
      <c r="BY4" s="30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44"/>
    </row>
    <row r="5" spans="1:90" x14ac:dyDescent="0.15">
      <c r="A5" s="1" t="s">
        <v>83</v>
      </c>
      <c r="B5" s="155"/>
      <c r="C5" s="156"/>
      <c r="D5" s="1" t="s">
        <v>42</v>
      </c>
      <c r="P5" s="93"/>
      <c r="Q5" s="170" t="s">
        <v>1</v>
      </c>
      <c r="R5" s="172" t="e" cm="1">
        <f t="array" ref="R5">_xlfn.IFS(H21="宮崎",BW3,H21="日南",BW4,H21="都城",BW5,H21="小林",BW6,H21="高鍋",BW7,H21="日向",BW8,H21="延岡",BW9)</f>
        <v>#N/A</v>
      </c>
      <c r="S5" s="172"/>
      <c r="T5" s="172"/>
      <c r="U5" s="172"/>
      <c r="V5" s="172"/>
      <c r="W5" s="174" t="s">
        <v>2</v>
      </c>
      <c r="X5" s="174"/>
      <c r="Y5" s="174"/>
      <c r="Z5" s="146">
        <f>H21</f>
        <v>0</v>
      </c>
      <c r="AA5" s="147"/>
      <c r="AB5" s="142" t="s">
        <v>41</v>
      </c>
      <c r="AC5" s="142"/>
      <c r="AD5" s="142"/>
      <c r="AE5" s="143"/>
      <c r="AF5" s="94"/>
      <c r="AG5" s="2"/>
      <c r="AH5" s="171" t="s">
        <v>1</v>
      </c>
      <c r="AI5" s="172" t="e">
        <f>R5</f>
        <v>#N/A</v>
      </c>
      <c r="AJ5" s="172"/>
      <c r="AK5" s="172"/>
      <c r="AL5" s="172"/>
      <c r="AM5" s="172"/>
      <c r="AN5" s="174" t="s">
        <v>2</v>
      </c>
      <c r="AO5" s="174"/>
      <c r="AP5" s="174"/>
      <c r="AQ5" s="146">
        <f>H21</f>
        <v>0</v>
      </c>
      <c r="AR5" s="147"/>
      <c r="AS5" s="142" t="s">
        <v>41</v>
      </c>
      <c r="AT5" s="142"/>
      <c r="AU5" s="142"/>
      <c r="AV5" s="143"/>
      <c r="AW5" s="2"/>
      <c r="AX5" s="93"/>
      <c r="AY5" s="171" t="s">
        <v>1</v>
      </c>
      <c r="AZ5" s="172" t="e">
        <f>R5</f>
        <v>#N/A</v>
      </c>
      <c r="BA5" s="172"/>
      <c r="BB5" s="172"/>
      <c r="BC5" s="172"/>
      <c r="BD5" s="172"/>
      <c r="BE5" s="174" t="s">
        <v>2</v>
      </c>
      <c r="BF5" s="174"/>
      <c r="BG5" s="174"/>
      <c r="BH5" s="146">
        <f>H21</f>
        <v>0</v>
      </c>
      <c r="BI5" s="147"/>
      <c r="BJ5" s="142" t="s">
        <v>41</v>
      </c>
      <c r="BK5" s="142"/>
      <c r="BL5" s="142"/>
      <c r="BM5" s="143"/>
      <c r="BN5" s="94"/>
      <c r="BP5" s="41"/>
      <c r="BQ5" s="42"/>
      <c r="BR5" s="42"/>
      <c r="BS5" s="42"/>
      <c r="BT5" s="42"/>
      <c r="BU5" s="30" t="s">
        <v>71</v>
      </c>
      <c r="BV5" s="30"/>
      <c r="BW5" s="105" t="s">
        <v>65</v>
      </c>
      <c r="BX5" s="42"/>
      <c r="BY5" s="42"/>
      <c r="BZ5" s="42"/>
      <c r="CA5" s="42"/>
      <c r="CB5" s="42"/>
      <c r="CC5" s="43"/>
      <c r="CD5" s="43"/>
      <c r="CE5" s="43"/>
      <c r="CF5" s="45"/>
      <c r="CG5" s="46"/>
      <c r="CH5" s="46"/>
      <c r="CI5" s="46"/>
      <c r="CJ5" s="46"/>
      <c r="CK5" s="46"/>
      <c r="CL5" s="44"/>
    </row>
    <row r="6" spans="1:90" x14ac:dyDescent="0.15">
      <c r="P6" s="93"/>
      <c r="Q6" s="171"/>
      <c r="R6" s="173"/>
      <c r="S6" s="173"/>
      <c r="T6" s="173"/>
      <c r="U6" s="173"/>
      <c r="V6" s="173"/>
      <c r="W6" s="175"/>
      <c r="X6" s="175"/>
      <c r="Y6" s="175"/>
      <c r="Z6" s="148"/>
      <c r="AA6" s="149"/>
      <c r="AB6" s="144"/>
      <c r="AC6" s="144"/>
      <c r="AD6" s="144"/>
      <c r="AE6" s="145"/>
      <c r="AF6" s="94"/>
      <c r="AG6" s="2"/>
      <c r="AH6" s="171"/>
      <c r="AI6" s="173"/>
      <c r="AJ6" s="173"/>
      <c r="AK6" s="173"/>
      <c r="AL6" s="173"/>
      <c r="AM6" s="173"/>
      <c r="AN6" s="175"/>
      <c r="AO6" s="175"/>
      <c r="AP6" s="175"/>
      <c r="AQ6" s="148"/>
      <c r="AR6" s="149"/>
      <c r="AS6" s="144"/>
      <c r="AT6" s="144"/>
      <c r="AU6" s="144"/>
      <c r="AV6" s="145"/>
      <c r="AW6" s="2"/>
      <c r="AX6" s="93"/>
      <c r="AY6" s="171"/>
      <c r="AZ6" s="173"/>
      <c r="BA6" s="173"/>
      <c r="BB6" s="173"/>
      <c r="BC6" s="173"/>
      <c r="BD6" s="173"/>
      <c r="BE6" s="175"/>
      <c r="BF6" s="175"/>
      <c r="BG6" s="175"/>
      <c r="BH6" s="148"/>
      <c r="BI6" s="149"/>
      <c r="BJ6" s="144"/>
      <c r="BK6" s="144"/>
      <c r="BL6" s="144"/>
      <c r="BM6" s="145"/>
      <c r="BN6" s="94"/>
      <c r="BP6" s="41"/>
      <c r="BQ6" s="42"/>
      <c r="BR6" s="42"/>
      <c r="BS6" s="42"/>
      <c r="BT6" s="42"/>
      <c r="BU6" s="30" t="s">
        <v>72</v>
      </c>
      <c r="BV6" s="30"/>
      <c r="BW6" s="105" t="s">
        <v>63</v>
      </c>
      <c r="BX6" s="42"/>
      <c r="BY6" s="42"/>
      <c r="BZ6" s="42"/>
      <c r="CA6" s="42"/>
      <c r="CB6" s="42"/>
      <c r="CC6" s="43"/>
      <c r="CD6" s="43"/>
      <c r="CE6" s="43"/>
      <c r="CF6" s="46"/>
      <c r="CG6" s="46"/>
      <c r="CH6" s="46"/>
      <c r="CI6" s="46"/>
      <c r="CJ6" s="46"/>
      <c r="CK6" s="46"/>
      <c r="CL6" s="44"/>
    </row>
    <row r="7" spans="1:90" x14ac:dyDescent="0.15">
      <c r="A7" s="1" t="s">
        <v>44</v>
      </c>
      <c r="G7" s="111"/>
      <c r="H7" s="258"/>
      <c r="I7" s="258"/>
      <c r="J7" s="258"/>
      <c r="K7" s="258"/>
      <c r="L7" s="258"/>
      <c r="M7" s="258"/>
      <c r="N7" s="258"/>
      <c r="O7" s="258"/>
      <c r="P7" s="93"/>
      <c r="Q7" s="3"/>
      <c r="R7" s="10" t="s">
        <v>3</v>
      </c>
      <c r="S7" s="4"/>
      <c r="T7" s="4"/>
      <c r="U7" s="11"/>
      <c r="V7" s="4"/>
      <c r="W7" s="4"/>
      <c r="X7" s="4"/>
      <c r="Y7" s="4"/>
      <c r="Z7" s="4"/>
      <c r="AA7" s="4"/>
      <c r="AB7" s="4"/>
      <c r="AC7" s="4"/>
      <c r="AD7" s="4"/>
      <c r="AE7" s="5"/>
      <c r="AF7" s="94"/>
      <c r="AG7" s="2"/>
      <c r="AH7" s="3"/>
      <c r="AI7" s="10" t="s">
        <v>3</v>
      </c>
      <c r="AJ7" s="4"/>
      <c r="AK7" s="4"/>
      <c r="AL7" s="11"/>
      <c r="AM7" s="4"/>
      <c r="AN7" s="4"/>
      <c r="AO7" s="4"/>
      <c r="AP7" s="4"/>
      <c r="AQ7" s="4"/>
      <c r="AR7" s="4"/>
      <c r="AS7" s="4"/>
      <c r="AT7" s="4"/>
      <c r="AU7" s="4"/>
      <c r="AV7" s="5"/>
      <c r="AW7" s="2"/>
      <c r="AX7" s="93"/>
      <c r="AY7" s="3"/>
      <c r="AZ7" s="10" t="s">
        <v>3</v>
      </c>
      <c r="BA7" s="4"/>
      <c r="BB7" s="4"/>
      <c r="BC7" s="11"/>
      <c r="BD7" s="4"/>
      <c r="BE7" s="4"/>
      <c r="BF7" s="4"/>
      <c r="BG7" s="4"/>
      <c r="BH7" s="4"/>
      <c r="BI7" s="4"/>
      <c r="BJ7" s="4"/>
      <c r="BK7" s="4"/>
      <c r="BL7" s="4"/>
      <c r="BM7" s="5"/>
      <c r="BN7" s="94"/>
      <c r="BQ7" s="9"/>
      <c r="BS7" s="6"/>
      <c r="BU7" s="30" t="s">
        <v>73</v>
      </c>
      <c r="BV7" s="30"/>
      <c r="BW7" s="106" t="s">
        <v>66</v>
      </c>
      <c r="BX7" s="36"/>
      <c r="BY7" s="44"/>
      <c r="BZ7" s="44"/>
      <c r="CA7" s="6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</row>
    <row r="8" spans="1:90" x14ac:dyDescent="0.15">
      <c r="G8" s="67"/>
      <c r="H8" s="67"/>
      <c r="I8" s="67"/>
      <c r="J8" s="67"/>
      <c r="K8" s="67"/>
      <c r="L8" s="67"/>
      <c r="M8" s="67"/>
      <c r="N8" s="68"/>
      <c r="O8" s="67"/>
      <c r="P8" s="93"/>
      <c r="Q8" s="57"/>
      <c r="R8" s="9"/>
      <c r="S8" s="2"/>
      <c r="T8" s="2"/>
      <c r="U8" s="6"/>
      <c r="V8" s="2"/>
      <c r="W8" s="2"/>
      <c r="X8" s="2"/>
      <c r="Y8" s="2"/>
      <c r="Z8" s="2"/>
      <c r="AA8" s="2"/>
      <c r="AB8" s="2"/>
      <c r="AC8" s="2"/>
      <c r="AD8" s="2"/>
      <c r="AE8" s="58"/>
      <c r="AF8" s="94"/>
      <c r="AG8" s="2"/>
      <c r="AH8" s="57"/>
      <c r="AI8" s="9"/>
      <c r="AJ8" s="2"/>
      <c r="AK8" s="2"/>
      <c r="AL8" s="6"/>
      <c r="AM8" s="2"/>
      <c r="AN8" s="2"/>
      <c r="AO8" s="2"/>
      <c r="AP8" s="2"/>
      <c r="AQ8" s="2"/>
      <c r="AR8" s="2"/>
      <c r="AS8" s="2"/>
      <c r="AT8" s="2"/>
      <c r="AU8" s="2"/>
      <c r="AV8" s="58"/>
      <c r="AW8" s="2"/>
      <c r="AX8" s="93"/>
      <c r="AY8" s="57"/>
      <c r="AZ8" s="9"/>
      <c r="BA8" s="2"/>
      <c r="BB8" s="2"/>
      <c r="BC8" s="6"/>
      <c r="BD8" s="2"/>
      <c r="BE8" s="2"/>
      <c r="BF8" s="2"/>
      <c r="BG8" s="2"/>
      <c r="BH8" s="2"/>
      <c r="BI8" s="2"/>
      <c r="BJ8" s="2"/>
      <c r="BK8" s="2"/>
      <c r="BL8" s="2"/>
      <c r="BM8" s="58"/>
      <c r="BN8" s="94"/>
      <c r="BQ8" s="9"/>
      <c r="BS8" s="6"/>
      <c r="BU8" s="30" t="s">
        <v>74</v>
      </c>
      <c r="BV8" s="30"/>
      <c r="BW8" s="106" t="s">
        <v>67</v>
      </c>
      <c r="BX8" s="36"/>
      <c r="BY8" s="44"/>
      <c r="BZ8" s="44"/>
      <c r="CA8" s="6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</row>
    <row r="9" spans="1:90" x14ac:dyDescent="0.15">
      <c r="A9" s="1" t="s">
        <v>49</v>
      </c>
      <c r="C9" s="111" t="s">
        <v>85</v>
      </c>
      <c r="D9" s="258"/>
      <c r="E9" s="258"/>
      <c r="F9" s="258"/>
      <c r="G9" s="258"/>
      <c r="H9" s="258"/>
      <c r="I9" s="258"/>
      <c r="J9" s="258"/>
      <c r="K9" s="258"/>
      <c r="L9" s="259"/>
      <c r="M9" s="67"/>
      <c r="N9" s="68"/>
      <c r="O9" s="67"/>
      <c r="P9" s="93"/>
      <c r="Q9" s="57"/>
      <c r="R9" s="151">
        <f>B13</f>
        <v>0</v>
      </c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58"/>
      <c r="AF9" s="94"/>
      <c r="AG9" s="2"/>
      <c r="AH9" s="57"/>
      <c r="AI9" s="151">
        <f>B13</f>
        <v>0</v>
      </c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58"/>
      <c r="AW9" s="2"/>
      <c r="AX9" s="93"/>
      <c r="AY9" s="57"/>
      <c r="AZ9" s="151">
        <f>B13</f>
        <v>0</v>
      </c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58"/>
      <c r="BN9" s="94"/>
      <c r="BQ9" s="9"/>
      <c r="BS9" s="6"/>
      <c r="BU9" s="30" t="s">
        <v>75</v>
      </c>
      <c r="BV9" s="30"/>
      <c r="BW9" s="106" t="s">
        <v>68</v>
      </c>
      <c r="BX9" s="36"/>
      <c r="BY9" s="44"/>
      <c r="BZ9" s="44"/>
      <c r="CA9" s="6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</row>
    <row r="10" spans="1:90" x14ac:dyDescent="0.15">
      <c r="G10" s="67"/>
      <c r="H10" s="67"/>
      <c r="I10" s="67"/>
      <c r="J10" s="67"/>
      <c r="K10" s="67"/>
      <c r="L10" s="67"/>
      <c r="M10" s="67"/>
      <c r="N10" s="68"/>
      <c r="O10" s="67"/>
      <c r="P10" s="93"/>
      <c r="Q10" s="57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58"/>
      <c r="AF10" s="94"/>
      <c r="AG10" s="2"/>
      <c r="AH10" s="57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58"/>
      <c r="AW10" s="2"/>
      <c r="AX10" s="93"/>
      <c r="AY10" s="57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58"/>
      <c r="BN10" s="94"/>
      <c r="BQ10" s="9"/>
      <c r="BS10" s="6"/>
      <c r="BU10" s="30"/>
      <c r="BV10" s="30"/>
      <c r="BW10" s="44"/>
      <c r="BX10" s="36"/>
      <c r="BY10" s="44"/>
      <c r="BZ10" s="44"/>
      <c r="CA10" s="6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</row>
    <row r="11" spans="1:90" x14ac:dyDescent="0.15">
      <c r="A11" s="1" t="s">
        <v>45</v>
      </c>
      <c r="G11" s="67"/>
      <c r="H11" s="67"/>
      <c r="I11" s="67"/>
      <c r="J11" s="67"/>
      <c r="K11" s="67"/>
      <c r="L11" s="67"/>
      <c r="M11" s="67"/>
      <c r="N11" s="68"/>
      <c r="O11" s="67"/>
      <c r="P11" s="93"/>
      <c r="Q11" s="57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58"/>
      <c r="AF11" s="94"/>
      <c r="AG11" s="2"/>
      <c r="AH11" s="57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58"/>
      <c r="AW11" s="2"/>
      <c r="AX11" s="93"/>
      <c r="AY11" s="57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58"/>
      <c r="BN11" s="94"/>
      <c r="BQ11" s="9"/>
      <c r="BS11" s="6"/>
      <c r="BU11" s="30"/>
      <c r="BV11" s="30"/>
      <c r="BW11" s="44"/>
      <c r="BX11" s="36"/>
      <c r="BY11" s="44"/>
      <c r="BZ11" s="44"/>
      <c r="CA11" s="6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</row>
    <row r="12" spans="1:90" x14ac:dyDescent="0.15">
      <c r="G12" s="67"/>
      <c r="H12" s="67"/>
      <c r="I12" s="67"/>
      <c r="J12" s="67"/>
      <c r="K12" s="67"/>
      <c r="L12" s="67"/>
      <c r="M12" s="67"/>
      <c r="N12" s="68"/>
      <c r="O12" s="67"/>
      <c r="P12" s="93"/>
      <c r="Q12" s="57"/>
      <c r="R12" s="152">
        <f>F15</f>
        <v>0</v>
      </c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58"/>
      <c r="AF12" s="94"/>
      <c r="AG12" s="2"/>
      <c r="AH12" s="57"/>
      <c r="AI12" s="152">
        <f>F15</f>
        <v>0</v>
      </c>
      <c r="AJ12" s="152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58"/>
      <c r="AW12" s="2"/>
      <c r="AX12" s="93"/>
      <c r="AY12" s="57"/>
      <c r="AZ12" s="152">
        <f>F15</f>
        <v>0</v>
      </c>
      <c r="BA12" s="152"/>
      <c r="BB12" s="152"/>
      <c r="BC12" s="152"/>
      <c r="BD12" s="152"/>
      <c r="BE12" s="152"/>
      <c r="BF12" s="152"/>
      <c r="BG12" s="152"/>
      <c r="BH12" s="152"/>
      <c r="BI12" s="152"/>
      <c r="BJ12" s="152"/>
      <c r="BK12" s="152"/>
      <c r="BL12" s="152"/>
      <c r="BM12" s="58"/>
      <c r="BN12" s="94"/>
      <c r="BQ12" s="9"/>
      <c r="BS12" s="6"/>
      <c r="BU12" s="30"/>
      <c r="BV12" s="30"/>
      <c r="BW12" s="44"/>
      <c r="BX12" s="36"/>
      <c r="BY12" s="44"/>
      <c r="BZ12" s="44"/>
      <c r="CA12" s="6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</row>
    <row r="13" spans="1:90" x14ac:dyDescent="0.15">
      <c r="A13" s="1" t="s">
        <v>46</v>
      </c>
      <c r="B13" s="111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93"/>
      <c r="Q13" s="57"/>
      <c r="R13" s="152"/>
      <c r="S13" s="152"/>
      <c r="T13" s="152"/>
      <c r="U13" s="152"/>
      <c r="V13" s="152"/>
      <c r="W13" s="152"/>
      <c r="X13" s="152"/>
      <c r="Y13" s="152"/>
      <c r="Z13" s="152"/>
      <c r="AA13" s="152"/>
      <c r="AB13" s="152"/>
      <c r="AC13" s="152"/>
      <c r="AD13" s="152"/>
      <c r="AE13" s="58"/>
      <c r="AF13" s="94"/>
      <c r="AG13" s="2"/>
      <c r="AH13" s="57"/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58"/>
      <c r="AW13" s="2"/>
      <c r="AX13" s="93"/>
      <c r="AY13" s="57"/>
      <c r="AZ13" s="152"/>
      <c r="BA13" s="152"/>
      <c r="BB13" s="152"/>
      <c r="BC13" s="152"/>
      <c r="BD13" s="152"/>
      <c r="BE13" s="152"/>
      <c r="BF13" s="152"/>
      <c r="BG13" s="152"/>
      <c r="BH13" s="152"/>
      <c r="BI13" s="152"/>
      <c r="BJ13" s="152"/>
      <c r="BK13" s="152"/>
      <c r="BL13" s="152"/>
      <c r="BM13" s="58"/>
      <c r="BN13" s="94"/>
      <c r="BQ13" s="9"/>
      <c r="BS13" s="6"/>
      <c r="BU13" s="30"/>
      <c r="BV13" s="30"/>
      <c r="BW13" s="44"/>
      <c r="BX13" s="36"/>
      <c r="BY13" s="44"/>
      <c r="BZ13" s="44"/>
      <c r="CA13" s="6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</row>
    <row r="14" spans="1:90" x14ac:dyDescent="0.15">
      <c r="G14" s="67"/>
      <c r="H14" s="67"/>
      <c r="I14" s="67"/>
      <c r="J14" s="67"/>
      <c r="K14" s="67"/>
      <c r="L14" s="67"/>
      <c r="M14" s="67"/>
      <c r="N14" s="68"/>
      <c r="O14" s="67"/>
      <c r="P14" s="93"/>
      <c r="Q14" s="76"/>
      <c r="R14" s="153">
        <f>A19</f>
        <v>0</v>
      </c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77"/>
      <c r="AF14" s="94"/>
      <c r="AG14" s="2"/>
      <c r="AH14" s="79"/>
      <c r="AI14" s="153">
        <f>A19</f>
        <v>0</v>
      </c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80"/>
      <c r="AW14" s="2"/>
      <c r="AX14" s="93"/>
      <c r="AY14" s="79"/>
      <c r="AZ14" s="153">
        <f>A19</f>
        <v>0</v>
      </c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80"/>
      <c r="BN14" s="94"/>
      <c r="BQ14" s="9"/>
      <c r="BS14" s="6"/>
      <c r="BU14" s="2"/>
      <c r="BV14" s="2"/>
      <c r="BW14" s="44"/>
      <c r="BX14" s="36"/>
      <c r="BY14" s="44"/>
      <c r="BZ14" s="44"/>
      <c r="CA14" s="6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</row>
    <row r="15" spans="1:90" x14ac:dyDescent="0.15">
      <c r="A15" s="1" t="s">
        <v>78</v>
      </c>
      <c r="B15" s="44"/>
      <c r="C15" s="44"/>
      <c r="D15" s="44"/>
      <c r="E15" s="44"/>
      <c r="F15" s="110"/>
      <c r="G15" s="110"/>
      <c r="H15" s="110"/>
      <c r="I15" s="110"/>
      <c r="J15" s="110"/>
      <c r="K15" s="110"/>
      <c r="L15" s="110"/>
      <c r="M15" s="110"/>
      <c r="N15" s="110"/>
      <c r="O15" s="111"/>
      <c r="P15" s="93"/>
      <c r="Q15" s="76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77"/>
      <c r="AF15" s="94"/>
      <c r="AG15" s="2"/>
      <c r="AH15" s="79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80"/>
      <c r="AW15" s="2"/>
      <c r="AX15" s="93"/>
      <c r="AY15" s="79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80"/>
      <c r="BN15" s="94"/>
      <c r="BQ15" s="9"/>
      <c r="BS15" s="6"/>
      <c r="BU15" s="2"/>
      <c r="BV15" s="2"/>
      <c r="BW15" s="44"/>
      <c r="BX15" s="36"/>
      <c r="BY15" s="44"/>
      <c r="BZ15" s="44"/>
      <c r="CA15" s="6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</row>
    <row r="16" spans="1:90" x14ac:dyDescent="0.15">
      <c r="G16" s="67"/>
      <c r="H16" s="67"/>
      <c r="I16" s="67"/>
      <c r="J16" s="67"/>
      <c r="K16" s="67"/>
      <c r="L16" s="67"/>
      <c r="M16" s="67"/>
      <c r="N16" s="68"/>
      <c r="O16" s="67"/>
      <c r="P16" s="93"/>
      <c r="Q16" s="76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77"/>
      <c r="AF16" s="94"/>
      <c r="AG16" s="2"/>
      <c r="AH16" s="79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80"/>
      <c r="AW16" s="2"/>
      <c r="AX16" s="93"/>
      <c r="AY16" s="79"/>
      <c r="AZ16" s="153"/>
      <c r="BA16" s="153"/>
      <c r="BB16" s="153"/>
      <c r="BC16" s="153"/>
      <c r="BD16" s="153"/>
      <c r="BE16" s="153"/>
      <c r="BF16" s="153"/>
      <c r="BG16" s="153"/>
      <c r="BH16" s="153"/>
      <c r="BI16" s="153"/>
      <c r="BJ16" s="153"/>
      <c r="BK16" s="153"/>
      <c r="BL16" s="153"/>
      <c r="BM16" s="80"/>
      <c r="BN16" s="94"/>
      <c r="BQ16" s="9"/>
      <c r="BS16" s="6"/>
      <c r="BU16" s="2"/>
      <c r="BV16" s="2"/>
      <c r="BW16" s="44"/>
      <c r="BX16" s="36"/>
      <c r="BY16" s="44"/>
      <c r="BZ16" s="44"/>
      <c r="CA16" s="6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</row>
    <row r="17" spans="1:90" x14ac:dyDescent="0.15">
      <c r="G17" s="67"/>
      <c r="H17" s="67"/>
      <c r="I17" s="67"/>
      <c r="J17" s="67"/>
      <c r="K17" s="67"/>
      <c r="L17" s="67"/>
      <c r="M17" s="67"/>
      <c r="N17" s="68"/>
      <c r="O17" s="67"/>
      <c r="P17" s="93"/>
      <c r="Q17" s="76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77"/>
      <c r="AF17" s="94"/>
      <c r="AG17" s="2"/>
      <c r="AH17" s="79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80"/>
      <c r="AW17" s="2"/>
      <c r="AX17" s="93"/>
      <c r="AY17" s="79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153"/>
      <c r="BL17" s="153"/>
      <c r="BM17" s="80"/>
      <c r="BN17" s="94"/>
      <c r="BQ17" s="9"/>
      <c r="BS17" s="6"/>
      <c r="BU17" s="2"/>
      <c r="BV17" s="2"/>
      <c r="BW17" s="44"/>
      <c r="BX17" s="36"/>
      <c r="BY17" s="44"/>
      <c r="BZ17" s="44"/>
      <c r="CA17" s="6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</row>
    <row r="18" spans="1:90" ht="12" customHeight="1" x14ac:dyDescent="0.15">
      <c r="A18" s="1" t="s">
        <v>47</v>
      </c>
      <c r="G18" s="67"/>
      <c r="H18" s="67"/>
      <c r="I18" s="67"/>
      <c r="J18" s="67"/>
      <c r="K18" s="67"/>
      <c r="L18" s="67"/>
      <c r="M18" s="67"/>
      <c r="N18" s="68"/>
      <c r="O18" s="67"/>
      <c r="P18" s="93"/>
      <c r="Q18" s="59"/>
      <c r="R18" s="60"/>
      <c r="S18" s="60"/>
      <c r="T18" s="60"/>
      <c r="U18" s="60"/>
      <c r="V18" s="60"/>
      <c r="W18" s="75"/>
      <c r="X18" s="60"/>
      <c r="Y18" s="60"/>
      <c r="Z18" s="60"/>
      <c r="AA18" s="60"/>
      <c r="AB18" s="61"/>
      <c r="AC18" s="154"/>
      <c r="AD18" s="154"/>
      <c r="AE18" s="62"/>
      <c r="AF18" s="94"/>
      <c r="AG18" s="2"/>
      <c r="AH18" s="59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1"/>
      <c r="AT18" s="154"/>
      <c r="AU18" s="154"/>
      <c r="AV18" s="62"/>
      <c r="AW18" s="2"/>
      <c r="AX18" s="93"/>
      <c r="AY18" s="59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1"/>
      <c r="BK18" s="154"/>
      <c r="BL18" s="154"/>
      <c r="BM18" s="62"/>
      <c r="BN18" s="94"/>
      <c r="BP18" s="6"/>
      <c r="BQ18" s="6"/>
      <c r="BR18" s="6"/>
      <c r="BS18" s="6"/>
      <c r="BT18" s="6"/>
      <c r="BU18" s="2"/>
      <c r="BV18" s="2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4"/>
    </row>
    <row r="19" spans="1:90" x14ac:dyDescent="0.15">
      <c r="A19" s="111"/>
      <c r="B19" s="258"/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8"/>
      <c r="O19" s="258"/>
      <c r="P19" s="93"/>
      <c r="Q19" s="150" t="s">
        <v>6</v>
      </c>
      <c r="R19" s="150"/>
      <c r="S19" s="150"/>
      <c r="T19" s="150"/>
      <c r="U19" s="150" t="s">
        <v>7</v>
      </c>
      <c r="V19" s="150"/>
      <c r="W19" s="150"/>
      <c r="X19" s="150" t="s">
        <v>9</v>
      </c>
      <c r="Y19" s="150"/>
      <c r="Z19" s="150"/>
      <c r="AA19" s="150"/>
      <c r="AB19" s="150" t="s">
        <v>8</v>
      </c>
      <c r="AC19" s="150"/>
      <c r="AD19" s="150"/>
      <c r="AE19" s="150"/>
      <c r="AF19" s="94"/>
      <c r="AG19" s="2"/>
      <c r="AH19" s="150" t="s">
        <v>6</v>
      </c>
      <c r="AI19" s="150"/>
      <c r="AJ19" s="150"/>
      <c r="AK19" s="150"/>
      <c r="AL19" s="150" t="s">
        <v>7</v>
      </c>
      <c r="AM19" s="150"/>
      <c r="AN19" s="150"/>
      <c r="AO19" s="150" t="s">
        <v>9</v>
      </c>
      <c r="AP19" s="150"/>
      <c r="AQ19" s="150"/>
      <c r="AR19" s="150"/>
      <c r="AS19" s="150" t="s">
        <v>8</v>
      </c>
      <c r="AT19" s="150"/>
      <c r="AU19" s="150"/>
      <c r="AV19" s="150"/>
      <c r="AW19" s="2"/>
      <c r="AX19" s="93"/>
      <c r="AY19" s="150" t="s">
        <v>6</v>
      </c>
      <c r="AZ19" s="150"/>
      <c r="BA19" s="150"/>
      <c r="BB19" s="150"/>
      <c r="BC19" s="150" t="s">
        <v>7</v>
      </c>
      <c r="BD19" s="150"/>
      <c r="BE19" s="150"/>
      <c r="BF19" s="150" t="s">
        <v>9</v>
      </c>
      <c r="BG19" s="150"/>
      <c r="BH19" s="150"/>
      <c r="BI19" s="150"/>
      <c r="BJ19" s="150" t="s">
        <v>8</v>
      </c>
      <c r="BK19" s="150"/>
      <c r="BL19" s="150"/>
      <c r="BM19" s="150"/>
      <c r="BN19" s="94"/>
      <c r="BP19" s="27"/>
      <c r="BQ19" s="27"/>
      <c r="BR19" s="27"/>
      <c r="BS19" s="27"/>
      <c r="BT19" s="27"/>
      <c r="BU19" s="2"/>
      <c r="BV19" s="2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4"/>
    </row>
    <row r="20" spans="1:90" x14ac:dyDescent="0.15">
      <c r="P20" s="93"/>
      <c r="Q20" s="184">
        <f>G7</f>
        <v>0</v>
      </c>
      <c r="R20" s="184"/>
      <c r="S20" s="184"/>
      <c r="T20" s="184"/>
      <c r="U20" s="176"/>
      <c r="V20" s="176"/>
      <c r="W20" s="176"/>
      <c r="X20" s="103" t="str">
        <f>A5</f>
        <v>令和</v>
      </c>
      <c r="Y20" s="65"/>
      <c r="Z20" s="64"/>
      <c r="AA20" s="102">
        <f>B5</f>
        <v>0</v>
      </c>
      <c r="AB20" s="178" t="str">
        <f>C9</f>
        <v>産業廃棄物税</v>
      </c>
      <c r="AC20" s="179"/>
      <c r="AD20" s="179"/>
      <c r="AE20" s="180"/>
      <c r="AF20" s="94"/>
      <c r="AG20" s="2"/>
      <c r="AH20" s="184">
        <f>G7</f>
        <v>0</v>
      </c>
      <c r="AI20" s="184"/>
      <c r="AJ20" s="184"/>
      <c r="AK20" s="184"/>
      <c r="AL20" s="176"/>
      <c r="AM20" s="176"/>
      <c r="AN20" s="176"/>
      <c r="AO20" s="103" t="str">
        <f>A5</f>
        <v>令和</v>
      </c>
      <c r="AP20" s="65"/>
      <c r="AQ20" s="64"/>
      <c r="AR20" s="102">
        <f>B5</f>
        <v>0</v>
      </c>
      <c r="AS20" s="178" t="str">
        <f>C9</f>
        <v>産業廃棄物税</v>
      </c>
      <c r="AT20" s="179"/>
      <c r="AU20" s="179"/>
      <c r="AV20" s="180"/>
      <c r="AW20" s="2"/>
      <c r="AX20" s="93"/>
      <c r="AY20" s="184">
        <f>G7</f>
        <v>0</v>
      </c>
      <c r="AZ20" s="184"/>
      <c r="BA20" s="184"/>
      <c r="BB20" s="184"/>
      <c r="BC20" s="176"/>
      <c r="BD20" s="176"/>
      <c r="BE20" s="176"/>
      <c r="BF20" s="103" t="str">
        <f>A5</f>
        <v>令和</v>
      </c>
      <c r="BG20" s="65"/>
      <c r="BH20" s="64"/>
      <c r="BI20" s="102">
        <f>B5</f>
        <v>0</v>
      </c>
      <c r="BJ20" s="178" t="str">
        <f>C9</f>
        <v>産業廃棄物税</v>
      </c>
      <c r="BK20" s="179"/>
      <c r="BL20" s="179"/>
      <c r="BM20" s="180"/>
      <c r="BN20" s="94"/>
      <c r="BP20" s="28"/>
      <c r="BQ20" s="28"/>
      <c r="BR20" s="28"/>
      <c r="BS20" s="28"/>
      <c r="BT20" s="28"/>
      <c r="BU20" s="2"/>
      <c r="BV20" s="2"/>
      <c r="BW20" s="50"/>
      <c r="BX20" s="50"/>
      <c r="BY20" s="50"/>
      <c r="BZ20" s="50"/>
      <c r="CA20" s="50"/>
      <c r="CB20" s="50"/>
      <c r="CC20" s="50"/>
      <c r="CD20" s="51"/>
      <c r="CE20" s="51"/>
      <c r="CF20" s="51"/>
      <c r="CG20" s="52"/>
      <c r="CH20" s="53"/>
      <c r="CI20" s="53"/>
      <c r="CJ20" s="53"/>
      <c r="CK20" s="53"/>
      <c r="CL20" s="44"/>
    </row>
    <row r="21" spans="1:90" x14ac:dyDescent="0.15">
      <c r="A21" s="1" t="s">
        <v>59</v>
      </c>
      <c r="H21" s="141"/>
      <c r="I21" s="141"/>
      <c r="J21" s="44" t="s">
        <v>76</v>
      </c>
      <c r="K21" s="44"/>
      <c r="L21" s="44"/>
      <c r="M21" s="44"/>
      <c r="N21" s="44"/>
      <c r="O21" s="44"/>
      <c r="P21" s="93"/>
      <c r="Q21" s="184"/>
      <c r="R21" s="184"/>
      <c r="S21" s="184"/>
      <c r="T21" s="184"/>
      <c r="U21" s="177"/>
      <c r="V21" s="177"/>
      <c r="W21" s="177"/>
      <c r="X21" s="63"/>
      <c r="Y21" s="43"/>
      <c r="Z21" s="43"/>
      <c r="AA21" s="66" t="s">
        <v>43</v>
      </c>
      <c r="AB21" s="181"/>
      <c r="AC21" s="182"/>
      <c r="AD21" s="182"/>
      <c r="AE21" s="183"/>
      <c r="AF21" s="94"/>
      <c r="AG21" s="2"/>
      <c r="AH21" s="184"/>
      <c r="AI21" s="184"/>
      <c r="AJ21" s="184"/>
      <c r="AK21" s="184"/>
      <c r="AL21" s="177"/>
      <c r="AM21" s="177"/>
      <c r="AN21" s="177"/>
      <c r="AO21" s="63"/>
      <c r="AP21" s="43"/>
      <c r="AQ21" s="43"/>
      <c r="AR21" s="66" t="s">
        <v>43</v>
      </c>
      <c r="AS21" s="181"/>
      <c r="AT21" s="182"/>
      <c r="AU21" s="182"/>
      <c r="AV21" s="183"/>
      <c r="AW21" s="2"/>
      <c r="AX21" s="93"/>
      <c r="AY21" s="184"/>
      <c r="AZ21" s="184"/>
      <c r="BA21" s="184"/>
      <c r="BB21" s="184"/>
      <c r="BC21" s="177"/>
      <c r="BD21" s="177"/>
      <c r="BE21" s="177"/>
      <c r="BF21" s="63"/>
      <c r="BG21" s="43"/>
      <c r="BH21" s="43"/>
      <c r="BI21" s="66" t="s">
        <v>43</v>
      </c>
      <c r="BJ21" s="181"/>
      <c r="BK21" s="182"/>
      <c r="BL21" s="182"/>
      <c r="BM21" s="183"/>
      <c r="BN21" s="94"/>
      <c r="BP21" s="28"/>
      <c r="BQ21" s="28"/>
      <c r="BR21" s="28"/>
      <c r="BS21" s="28"/>
      <c r="BT21" s="28"/>
      <c r="BU21" s="2"/>
      <c r="BV21" s="2"/>
      <c r="BW21" s="50"/>
      <c r="BX21" s="50"/>
      <c r="BY21" s="50"/>
      <c r="BZ21" s="50"/>
      <c r="CA21" s="50"/>
      <c r="CB21" s="50"/>
      <c r="CC21" s="50"/>
      <c r="CD21" s="51"/>
      <c r="CE21" s="51"/>
      <c r="CF21" s="51"/>
      <c r="CG21" s="52"/>
      <c r="CH21" s="53"/>
      <c r="CI21" s="53"/>
      <c r="CJ21" s="53"/>
      <c r="CK21" s="53"/>
      <c r="CL21" s="44"/>
    </row>
    <row r="22" spans="1:90" ht="9.6" customHeight="1" x14ac:dyDescent="0.15">
      <c r="P22" s="93"/>
      <c r="Q22" s="119" t="s">
        <v>5</v>
      </c>
      <c r="R22" s="120"/>
      <c r="S22" s="120"/>
      <c r="T22" s="121"/>
      <c r="U22" s="125" t="str">
        <f>IFERROR(0+MID($B23,LEN($B23)-9+COLUMNS(T22:$T22),1),"")</f>
        <v/>
      </c>
      <c r="V22" s="127" t="str">
        <f>IFERROR(0+MID($B23,LEN($B23)-8+COLUMNS($V22:V22),1),"")</f>
        <v/>
      </c>
      <c r="W22" s="129" t="str">
        <f>IFERROR(0+MID($B23,LEN($B23)-8+COLUMNS($V22:W22),1),"")</f>
        <v/>
      </c>
      <c r="X22" s="130"/>
      <c r="Y22" s="133" t="str">
        <f>IFERROR(0+MID($B23,LEN($B23)-8+COLUMNS($V22:X22),1),"")</f>
        <v/>
      </c>
      <c r="Z22" s="134"/>
      <c r="AA22" s="137" t="str">
        <f>IFERROR(0+MID($B23,LEN($B23)-8+COLUMNS($V22:Y22),1),"")</f>
        <v/>
      </c>
      <c r="AB22" s="139" t="str">
        <f>IFERROR(0+MID($B23,LEN($B23)-8+COLUMNS($V23:Z23),1),"")</f>
        <v/>
      </c>
      <c r="AC22" s="125" t="str">
        <f>IFERROR(0+MID($B23,LEN($B23)-8+COLUMNS($V23:AA23),1),"")</f>
        <v/>
      </c>
      <c r="AD22" s="137" t="str">
        <f>IFERROR(0+MID($B23,LEN($B23)-8+COLUMNS($V23:AB23),1),"")</f>
        <v/>
      </c>
      <c r="AE22" s="139" t="str">
        <f>IFERROR(0+MID($B23,LEN($B23)-8+COLUMNS($V22:AC22),1),"")</f>
        <v/>
      </c>
      <c r="AF22" s="94"/>
      <c r="AG22" s="2"/>
      <c r="AH22" s="119" t="s">
        <v>5</v>
      </c>
      <c r="AI22" s="120"/>
      <c r="AJ22" s="120"/>
      <c r="AK22" s="121"/>
      <c r="AL22" s="125" t="str">
        <f>IF(U22="","",U22)</f>
        <v/>
      </c>
      <c r="AM22" s="137" t="str">
        <f>IF(V22="","",V22)</f>
        <v/>
      </c>
      <c r="AN22" s="129" t="str">
        <f>IF(W22="","",W22)</f>
        <v/>
      </c>
      <c r="AO22" s="130"/>
      <c r="AP22" s="133" t="str">
        <f>IF(Y22="","",Y22)</f>
        <v/>
      </c>
      <c r="AQ22" s="134"/>
      <c r="AR22" s="137" t="str">
        <f>IF(AA22="","",AA22)</f>
        <v/>
      </c>
      <c r="AS22" s="139" t="str">
        <f>IF(AB22="","",AB22)</f>
        <v/>
      </c>
      <c r="AT22" s="125" t="str">
        <f t="shared" ref="AT22" si="0">IF(AC22="","",AC22)</f>
        <v/>
      </c>
      <c r="AU22" s="137" t="str">
        <f t="shared" ref="AU22" si="1">IF(AD22="","",AD22)</f>
        <v/>
      </c>
      <c r="AV22" s="12" t="s">
        <v>21</v>
      </c>
      <c r="AW22" s="2"/>
      <c r="AX22" s="93"/>
      <c r="AY22" s="119" t="s">
        <v>5</v>
      </c>
      <c r="AZ22" s="120"/>
      <c r="BA22" s="120"/>
      <c r="BB22" s="121"/>
      <c r="BC22" s="125" t="str">
        <f>IF(AL22="","",AL22)</f>
        <v/>
      </c>
      <c r="BD22" s="137" t="str">
        <f>IF(AM22="","",AM22)</f>
        <v/>
      </c>
      <c r="BE22" s="129" t="str">
        <f>IF(AN22="","",AN22)</f>
        <v/>
      </c>
      <c r="BF22" s="130"/>
      <c r="BG22" s="133" t="str">
        <f>IF(AP22="","",AP22)</f>
        <v/>
      </c>
      <c r="BH22" s="134"/>
      <c r="BI22" s="137" t="str">
        <f>IF(AR22="","",AR22)</f>
        <v/>
      </c>
      <c r="BJ22" s="139" t="str">
        <f>IF(AS22="","",AS22)</f>
        <v/>
      </c>
      <c r="BK22" s="125" t="str">
        <f t="shared" ref="BK22" si="2">IF(AT22="","",AT22)</f>
        <v/>
      </c>
      <c r="BL22" s="137" t="str">
        <f t="shared" ref="BL22" si="3">IF(AU22="","",AU22)</f>
        <v/>
      </c>
      <c r="BM22" s="12" t="s">
        <v>40</v>
      </c>
      <c r="BN22" s="94"/>
      <c r="BP22" s="40"/>
      <c r="BQ22" s="40"/>
      <c r="BR22" s="40"/>
      <c r="BS22" s="28"/>
      <c r="BT22" s="28"/>
      <c r="BU22" s="2"/>
      <c r="BV22" s="2"/>
      <c r="BW22" s="54"/>
      <c r="BX22" s="54"/>
      <c r="BY22" s="54"/>
      <c r="BZ22" s="54"/>
      <c r="CA22" s="50"/>
      <c r="CB22" s="50"/>
      <c r="CC22" s="50"/>
      <c r="CD22" s="50"/>
      <c r="CE22" s="55"/>
      <c r="CF22" s="55"/>
      <c r="CG22" s="52"/>
      <c r="CH22" s="50"/>
      <c r="CI22" s="50"/>
      <c r="CJ22" s="50"/>
      <c r="CK22" s="52"/>
      <c r="CL22" s="44"/>
    </row>
    <row r="23" spans="1:90" ht="15.6" customHeight="1" x14ac:dyDescent="0.15">
      <c r="A23" s="1" t="s">
        <v>48</v>
      </c>
      <c r="B23" s="249"/>
      <c r="C23" s="250"/>
      <c r="D23" s="250"/>
      <c r="E23" s="250"/>
      <c r="F23" s="250"/>
      <c r="G23" s="250"/>
      <c r="H23" s="250"/>
      <c r="I23" s="251"/>
      <c r="J23" s="1" t="s">
        <v>50</v>
      </c>
      <c r="P23" s="93"/>
      <c r="Q23" s="122"/>
      <c r="R23" s="123"/>
      <c r="S23" s="123"/>
      <c r="T23" s="124"/>
      <c r="U23" s="126"/>
      <c r="V23" s="128"/>
      <c r="W23" s="131"/>
      <c r="X23" s="132"/>
      <c r="Y23" s="135"/>
      <c r="Z23" s="136"/>
      <c r="AA23" s="138"/>
      <c r="AB23" s="140"/>
      <c r="AC23" s="126"/>
      <c r="AD23" s="138"/>
      <c r="AE23" s="140"/>
      <c r="AF23" s="94"/>
      <c r="AG23" s="2"/>
      <c r="AH23" s="122"/>
      <c r="AI23" s="123"/>
      <c r="AJ23" s="123"/>
      <c r="AK23" s="124"/>
      <c r="AL23" s="126"/>
      <c r="AM23" s="138"/>
      <c r="AN23" s="131"/>
      <c r="AO23" s="132"/>
      <c r="AP23" s="135"/>
      <c r="AQ23" s="136"/>
      <c r="AR23" s="138"/>
      <c r="AS23" s="140"/>
      <c r="AT23" s="126"/>
      <c r="AU23" s="138"/>
      <c r="AV23" s="73" t="str">
        <f>IF(AE22="","",AE22)</f>
        <v/>
      </c>
      <c r="AW23" s="2"/>
      <c r="AX23" s="93"/>
      <c r="AY23" s="122"/>
      <c r="AZ23" s="123"/>
      <c r="BA23" s="123"/>
      <c r="BB23" s="124"/>
      <c r="BC23" s="126"/>
      <c r="BD23" s="138"/>
      <c r="BE23" s="131"/>
      <c r="BF23" s="132"/>
      <c r="BG23" s="135"/>
      <c r="BH23" s="136"/>
      <c r="BI23" s="138"/>
      <c r="BJ23" s="140"/>
      <c r="BK23" s="126"/>
      <c r="BL23" s="138"/>
      <c r="BM23" s="73" t="str">
        <f>IF(AV23="","",AV23)</f>
        <v/>
      </c>
      <c r="BN23" s="94"/>
      <c r="BP23" s="40"/>
      <c r="BQ23" s="40"/>
      <c r="BR23" s="40"/>
      <c r="BS23" s="28"/>
      <c r="BT23" s="28"/>
      <c r="BU23" s="2"/>
      <c r="BV23" s="2"/>
      <c r="BW23" s="54"/>
      <c r="BX23" s="54"/>
      <c r="BY23" s="54"/>
      <c r="BZ23" s="54"/>
      <c r="CA23" s="50"/>
      <c r="CB23" s="50"/>
      <c r="CC23" s="50"/>
      <c r="CD23" s="50"/>
      <c r="CE23" s="55"/>
      <c r="CF23" s="55"/>
      <c r="CG23" s="52"/>
      <c r="CH23" s="50"/>
      <c r="CI23" s="50"/>
      <c r="CJ23" s="50"/>
      <c r="CK23" s="50"/>
      <c r="CL23" s="44"/>
    </row>
    <row r="24" spans="1:90" ht="21" customHeight="1" x14ac:dyDescent="0.15">
      <c r="A24" s="1" t="s">
        <v>52</v>
      </c>
      <c r="D24" s="269"/>
      <c r="E24" s="269"/>
      <c r="F24" s="269"/>
      <c r="G24" s="269"/>
      <c r="H24" s="269"/>
      <c r="I24" s="269"/>
      <c r="J24" s="1" t="s">
        <v>21</v>
      </c>
      <c r="P24" s="93"/>
      <c r="Q24" s="187" t="s">
        <v>23</v>
      </c>
      <c r="R24" s="188"/>
      <c r="S24" s="188"/>
      <c r="T24" s="189"/>
      <c r="U24" s="70" t="str">
        <f>IFERROR(0+MID($D24,LEN($D24)-9+COLUMNS(T24:$T24),1),"")</f>
        <v/>
      </c>
      <c r="V24" s="74" t="str">
        <f>IFERROR(0+MID($D24,LEN($D24)-8+COLUMNS($V24:V24),1),"")</f>
        <v/>
      </c>
      <c r="W24" s="190" t="str">
        <f>IFERROR(0+MID($D24,LEN($D24)-8+COLUMNS($V24:W24),1),"")</f>
        <v/>
      </c>
      <c r="X24" s="191"/>
      <c r="Y24" s="192" t="str">
        <f>IFERROR(0+MID($D24,LEN($D24)-8+COLUMNS($V24:X24),1),"")</f>
        <v/>
      </c>
      <c r="Z24" s="193"/>
      <c r="AA24" s="71" t="str">
        <f>IFERROR(0+MID($D24,LEN($D24)-8+COLUMNS($V24:Y24),1),"")</f>
        <v/>
      </c>
      <c r="AB24" s="72" t="str">
        <f>IFERROR(0+MID($D24,LEN($D24)-8+COLUMNS($V25:Z25),1),"")</f>
        <v/>
      </c>
      <c r="AC24" s="69" t="str">
        <f>IFERROR(0+MID($D24,LEN($D24)-8+COLUMNS($V25:AA25),1),"")</f>
        <v/>
      </c>
      <c r="AD24" s="71" t="str">
        <f>IFERROR(0+MID($D24,LEN($D24)-8+COLUMNS($V25:AB25),1),"")</f>
        <v/>
      </c>
      <c r="AE24" s="73" t="str">
        <f>IFERROR(0+MID($D24,LEN($D24)-8+COLUMNS($V24:AC24),1),"")</f>
        <v/>
      </c>
      <c r="AF24" s="94"/>
      <c r="AG24" s="2"/>
      <c r="AH24" s="187" t="s">
        <v>23</v>
      </c>
      <c r="AI24" s="188"/>
      <c r="AJ24" s="188"/>
      <c r="AK24" s="189"/>
      <c r="AL24" s="99" t="str">
        <f t="shared" ref="AL24:AN25" si="4">IF(U24="","",U24)</f>
        <v/>
      </c>
      <c r="AM24" s="100" t="str">
        <f t="shared" si="4"/>
        <v/>
      </c>
      <c r="AN24" s="186" t="str">
        <f t="shared" si="4"/>
        <v/>
      </c>
      <c r="AO24" s="194"/>
      <c r="AP24" s="185" t="str">
        <f>IF(Y24="","",Y24)</f>
        <v/>
      </c>
      <c r="AQ24" s="186"/>
      <c r="AR24" s="100" t="str">
        <f t="shared" ref="AR24:AV25" si="5">IF(AA24="","",AA24)</f>
        <v/>
      </c>
      <c r="AS24" s="101" t="str">
        <f t="shared" si="5"/>
        <v/>
      </c>
      <c r="AT24" s="99" t="str">
        <f t="shared" si="5"/>
        <v/>
      </c>
      <c r="AU24" s="100" t="str">
        <f t="shared" si="5"/>
        <v/>
      </c>
      <c r="AV24" s="101" t="str">
        <f t="shared" si="5"/>
        <v/>
      </c>
      <c r="AW24" s="2"/>
      <c r="AX24" s="93"/>
      <c r="AY24" s="187" t="s">
        <v>23</v>
      </c>
      <c r="AZ24" s="188"/>
      <c r="BA24" s="188"/>
      <c r="BB24" s="189"/>
      <c r="BC24" s="99" t="str">
        <f t="shared" ref="BC24:BE25" si="6">IF(AL24="","",AL24)</f>
        <v/>
      </c>
      <c r="BD24" s="100" t="str">
        <f t="shared" si="6"/>
        <v/>
      </c>
      <c r="BE24" s="186" t="str">
        <f t="shared" si="6"/>
        <v/>
      </c>
      <c r="BF24" s="194"/>
      <c r="BG24" s="185" t="str">
        <f>IF(AP24="","",AP24)</f>
        <v/>
      </c>
      <c r="BH24" s="186"/>
      <c r="BI24" s="100" t="str">
        <f t="shared" ref="BI24:BL25" si="7">IF(AR24="","",AR24)</f>
        <v/>
      </c>
      <c r="BJ24" s="101" t="str">
        <f t="shared" si="7"/>
        <v/>
      </c>
      <c r="BK24" s="99" t="str">
        <f t="shared" si="7"/>
        <v/>
      </c>
      <c r="BL24" s="100" t="str">
        <f t="shared" si="7"/>
        <v/>
      </c>
      <c r="BM24" s="101" t="str">
        <f>IF(AV24="","",AV24)</f>
        <v/>
      </c>
      <c r="BN24" s="94"/>
      <c r="BP24" s="24"/>
      <c r="BQ24" s="27"/>
      <c r="BR24" s="27"/>
      <c r="BS24" s="28"/>
      <c r="BT24" s="8"/>
      <c r="BU24" s="2"/>
      <c r="BV24" s="2"/>
      <c r="BW24" s="49"/>
      <c r="BX24" s="49"/>
      <c r="BY24" s="49"/>
      <c r="BZ24" s="49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44"/>
    </row>
    <row r="25" spans="1:90" ht="20.45" customHeight="1" x14ac:dyDescent="0.15">
      <c r="A25" s="1" t="s">
        <v>53</v>
      </c>
      <c r="D25" s="269"/>
      <c r="E25" s="269"/>
      <c r="F25" s="269"/>
      <c r="G25" s="269"/>
      <c r="H25" s="269"/>
      <c r="I25" s="269"/>
      <c r="J25" s="81" t="s">
        <v>21</v>
      </c>
      <c r="P25" s="93"/>
      <c r="Q25" s="199" t="s">
        <v>10</v>
      </c>
      <c r="R25" s="199"/>
      <c r="S25" s="199"/>
      <c r="T25" s="200"/>
      <c r="U25" s="70" t="str">
        <f>IFERROR(0+MID($D25,LEN($D25)-9+COLUMNS(T25:$T25),1),"")</f>
        <v/>
      </c>
      <c r="V25" s="74" t="str">
        <f>IFERROR(0+MID($D25,LEN($D25)-8+COLUMNS($V26:V26),1),"")</f>
        <v/>
      </c>
      <c r="W25" s="190" t="str">
        <f>IFERROR(0+MID($D25,LEN($D25)-8+COLUMNS($V25:W25),1),"")</f>
        <v/>
      </c>
      <c r="X25" s="191"/>
      <c r="Y25" s="192" t="str">
        <f>IFERROR(0+MID($D25,LEN($D25)-8+COLUMNS($V26:X26),1),"")</f>
        <v/>
      </c>
      <c r="Z25" s="193"/>
      <c r="AA25" s="71" t="str">
        <f>IFERROR(0+MID($D25,LEN($D25)-8+COLUMNS($V26:Y26),1),"")</f>
        <v/>
      </c>
      <c r="AB25" s="72" t="str">
        <f>IFERROR(0+MID($D25,LEN($D25)-8+COLUMNS($V26:Z26),1),"")</f>
        <v/>
      </c>
      <c r="AC25" s="69" t="str">
        <f>IFERROR(0+MID($D25,LEN($D25)-8+COLUMNS($V26:AA26),1),"")</f>
        <v/>
      </c>
      <c r="AD25" s="71" t="str">
        <f>IFERROR(0+MID($D25,LEN($D25)-8+COLUMNS($V26:AB26),1),"")</f>
        <v/>
      </c>
      <c r="AE25" s="73" t="str">
        <f>IFERROR(0+MID($D25,LEN($D25)-8+COLUMNS($V25:AC25),1),"")</f>
        <v/>
      </c>
      <c r="AF25" s="94"/>
      <c r="AG25" s="2"/>
      <c r="AH25" s="199" t="s">
        <v>10</v>
      </c>
      <c r="AI25" s="199"/>
      <c r="AJ25" s="199"/>
      <c r="AK25" s="200"/>
      <c r="AL25" s="99" t="str">
        <f t="shared" si="4"/>
        <v/>
      </c>
      <c r="AM25" s="100" t="str">
        <f t="shared" si="4"/>
        <v/>
      </c>
      <c r="AN25" s="186" t="str">
        <f t="shared" si="4"/>
        <v/>
      </c>
      <c r="AO25" s="194"/>
      <c r="AP25" s="185" t="str">
        <f>IF(Y25="","",Y25)</f>
        <v/>
      </c>
      <c r="AQ25" s="186"/>
      <c r="AR25" s="100" t="str">
        <f t="shared" si="5"/>
        <v/>
      </c>
      <c r="AS25" s="101" t="str">
        <f t="shared" si="5"/>
        <v/>
      </c>
      <c r="AT25" s="99" t="str">
        <f t="shared" si="5"/>
        <v/>
      </c>
      <c r="AU25" s="100" t="str">
        <f t="shared" si="5"/>
        <v/>
      </c>
      <c r="AV25" s="101" t="str">
        <f t="shared" si="5"/>
        <v/>
      </c>
      <c r="AW25" s="2"/>
      <c r="AX25" s="93"/>
      <c r="AY25" s="199" t="s">
        <v>10</v>
      </c>
      <c r="AZ25" s="199"/>
      <c r="BA25" s="199"/>
      <c r="BB25" s="200"/>
      <c r="BC25" s="99" t="str">
        <f t="shared" si="6"/>
        <v/>
      </c>
      <c r="BD25" s="100" t="str">
        <f t="shared" si="6"/>
        <v/>
      </c>
      <c r="BE25" s="186" t="str">
        <f t="shared" si="6"/>
        <v/>
      </c>
      <c r="BF25" s="194"/>
      <c r="BG25" s="185" t="str">
        <f>IF(AP25="","",AP25)</f>
        <v/>
      </c>
      <c r="BH25" s="186"/>
      <c r="BI25" s="100" t="str">
        <f t="shared" si="7"/>
        <v/>
      </c>
      <c r="BJ25" s="101" t="str">
        <f t="shared" si="7"/>
        <v/>
      </c>
      <c r="BK25" s="99" t="str">
        <f t="shared" si="7"/>
        <v/>
      </c>
      <c r="BL25" s="100" t="str">
        <f t="shared" si="7"/>
        <v/>
      </c>
      <c r="BM25" s="101" t="str">
        <f>IF(AV25="","",AV25)</f>
        <v/>
      </c>
      <c r="BN25" s="94"/>
      <c r="BP25" s="40"/>
      <c r="BQ25" s="40"/>
      <c r="BR25" s="40"/>
      <c r="BS25" s="28"/>
      <c r="BT25" s="8"/>
      <c r="BU25" s="2"/>
      <c r="BV25" s="2"/>
      <c r="BW25" s="54" t="s">
        <v>39</v>
      </c>
      <c r="BX25" s="54"/>
      <c r="BY25" s="54"/>
      <c r="BZ25" s="54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44"/>
    </row>
    <row r="26" spans="1:90" ht="19.899999999999999" customHeight="1" thickBot="1" x14ac:dyDescent="0.2">
      <c r="A26" s="81" t="s">
        <v>81</v>
      </c>
      <c r="D26" s="246">
        <f>B23+D24+D25</f>
        <v>0</v>
      </c>
      <c r="E26" s="247"/>
      <c r="F26" s="247"/>
      <c r="G26" s="247"/>
      <c r="H26" s="247"/>
      <c r="I26" s="247"/>
      <c r="J26" s="81" t="s">
        <v>82</v>
      </c>
      <c r="P26" s="93"/>
      <c r="Q26" s="195"/>
      <c r="R26" s="195"/>
      <c r="S26" s="195"/>
      <c r="T26" s="196"/>
      <c r="U26" s="32"/>
      <c r="V26" s="33"/>
      <c r="W26" s="197"/>
      <c r="X26" s="198"/>
      <c r="Y26" s="226"/>
      <c r="Z26" s="197"/>
      <c r="AA26" s="33"/>
      <c r="AB26" s="34"/>
      <c r="AC26" s="35"/>
      <c r="AD26" s="33"/>
      <c r="AE26" s="34"/>
      <c r="AF26" s="94"/>
      <c r="AG26" s="2"/>
      <c r="AH26" s="195"/>
      <c r="AI26" s="195"/>
      <c r="AJ26" s="195"/>
      <c r="AK26" s="196"/>
      <c r="AL26" s="32"/>
      <c r="AM26" s="33"/>
      <c r="AN26" s="197"/>
      <c r="AO26" s="198"/>
      <c r="AP26" s="226"/>
      <c r="AQ26" s="197"/>
      <c r="AR26" s="33"/>
      <c r="AS26" s="34"/>
      <c r="AT26" s="35"/>
      <c r="AU26" s="33"/>
      <c r="AV26" s="34"/>
      <c r="AW26" s="2"/>
      <c r="AX26" s="93"/>
      <c r="AY26" s="195"/>
      <c r="AZ26" s="195"/>
      <c r="BA26" s="195"/>
      <c r="BB26" s="196"/>
      <c r="BC26" s="32"/>
      <c r="BD26" s="33"/>
      <c r="BE26" s="197"/>
      <c r="BF26" s="198"/>
      <c r="BG26" s="226"/>
      <c r="BH26" s="197"/>
      <c r="BI26" s="33"/>
      <c r="BJ26" s="34"/>
      <c r="BK26" s="35"/>
      <c r="BL26" s="33"/>
      <c r="BM26" s="34"/>
      <c r="BN26" s="94"/>
      <c r="BP26" s="23"/>
      <c r="BQ26" s="23"/>
      <c r="BR26" s="23"/>
      <c r="BS26" s="28"/>
      <c r="BT26" s="8"/>
      <c r="BU26" s="2"/>
      <c r="BV26" s="2"/>
      <c r="BW26" s="222" t="s">
        <v>35</v>
      </c>
      <c r="BX26" s="222"/>
      <c r="BY26" s="222"/>
      <c r="BZ26" s="223" t="s">
        <v>34</v>
      </c>
      <c r="CA26" s="223"/>
      <c r="CB26" s="223"/>
      <c r="CC26" s="223"/>
      <c r="CD26" s="223"/>
      <c r="CE26" s="223"/>
      <c r="CF26" s="223"/>
      <c r="CG26" s="223"/>
      <c r="CH26" s="223"/>
      <c r="CI26" s="223"/>
      <c r="CJ26" s="223"/>
      <c r="CK26" s="223"/>
      <c r="CL26" s="44"/>
    </row>
    <row r="27" spans="1:90" ht="21" customHeight="1" thickBot="1" x14ac:dyDescent="0.2">
      <c r="P27" s="93"/>
      <c r="Q27" s="199" t="s">
        <v>11</v>
      </c>
      <c r="R27" s="199"/>
      <c r="S27" s="199"/>
      <c r="T27" s="200"/>
      <c r="U27" s="270" t="str">
        <f>IFERROR(0+MID($D26,LEN($D26)-9+COLUMNS(T22:$T22),1),"")</f>
        <v/>
      </c>
      <c r="V27" s="271" t="str">
        <f>IFERROR(0+MID($D26,LEN($D26)-8+COLUMNS($V22:V22),1),"")</f>
        <v/>
      </c>
      <c r="W27" s="272" t="str">
        <f>IFERROR(0+MID($D26,LEN($D26)-8+COLUMNS($V22:W22),1),"")</f>
        <v/>
      </c>
      <c r="X27" s="273"/>
      <c r="Y27" s="274" t="str">
        <f>IFERROR(0+MID($D26,LEN($D26)-8+COLUMNS($V22:X22),1),"")</f>
        <v/>
      </c>
      <c r="Z27" s="272"/>
      <c r="AA27" s="271" t="str">
        <f>IFERROR(0+MID($D26,LEN($D26)-8+COLUMNS($V22:Y22),1),"")</f>
        <v/>
      </c>
      <c r="AB27" s="275" t="str">
        <f>IFERROR(0+MID($D26,LEN($D26)-8+COLUMNS($V23:Z23),1),"")</f>
        <v/>
      </c>
      <c r="AC27" s="276" t="str">
        <f>IFERROR(0+MID($D26,LEN($D26)-8+COLUMNS($V23:AA23),1),"")</f>
        <v/>
      </c>
      <c r="AD27" s="271" t="str">
        <f>IFERROR(0+MID($D26,LEN($D26)-8+COLUMNS($V23:AB23),1),"")</f>
        <v/>
      </c>
      <c r="AE27" s="277">
        <f>IFERROR(0+MID($D26,LEN($D26)-8+COLUMNS($V22:AC22),1),"")</f>
        <v>0</v>
      </c>
      <c r="AF27" s="94"/>
      <c r="AG27" s="2"/>
      <c r="AH27" s="199" t="s">
        <v>11</v>
      </c>
      <c r="AI27" s="199"/>
      <c r="AJ27" s="199"/>
      <c r="AK27" s="200"/>
      <c r="AL27" s="270" t="str">
        <f>IF(U27="","",U27)</f>
        <v/>
      </c>
      <c r="AM27" s="271" t="str">
        <f>IF(V27="","",V27)</f>
        <v/>
      </c>
      <c r="AN27" s="272" t="str">
        <f>IF(W27="","",W27)</f>
        <v/>
      </c>
      <c r="AO27" s="273"/>
      <c r="AP27" s="274" t="str">
        <f>IF(Y27="","",Y27)</f>
        <v/>
      </c>
      <c r="AQ27" s="272"/>
      <c r="AR27" s="271" t="str">
        <f>IF(AA27="","",AA27)</f>
        <v/>
      </c>
      <c r="AS27" s="275" t="str">
        <f t="shared" ref="AS27" si="8">IF(AB27="","",AB27)</f>
        <v/>
      </c>
      <c r="AT27" s="276" t="str">
        <f t="shared" ref="AT27" si="9">IF(AC27="","",AC27)</f>
        <v/>
      </c>
      <c r="AU27" s="271" t="str">
        <f t="shared" ref="AU27" si="10">IF(AD27="","",AD27)</f>
        <v/>
      </c>
      <c r="AV27" s="277">
        <f t="shared" ref="AV27" si="11">IF(AE27="","",AE27)</f>
        <v>0</v>
      </c>
      <c r="AW27" s="2"/>
      <c r="AX27" s="93"/>
      <c r="AY27" s="199" t="s">
        <v>11</v>
      </c>
      <c r="AZ27" s="199"/>
      <c r="BA27" s="199"/>
      <c r="BB27" s="200"/>
      <c r="BC27" s="270" t="str">
        <f>IF(AL27="","",AL27)</f>
        <v/>
      </c>
      <c r="BD27" s="271" t="str">
        <f>IF(AM27="","",AM27)</f>
        <v/>
      </c>
      <c r="BE27" s="272" t="str">
        <f>IF(AN27="","",AN27)</f>
        <v/>
      </c>
      <c r="BF27" s="273"/>
      <c r="BG27" s="274" t="str">
        <f>IF(AP27="","",AP27)</f>
        <v/>
      </c>
      <c r="BH27" s="272"/>
      <c r="BI27" s="271" t="str">
        <f>IF(AR27="","",AR27)</f>
        <v/>
      </c>
      <c r="BJ27" s="275" t="str">
        <f t="shared" ref="BJ27" si="12">IF(AS27="","",AS27)</f>
        <v/>
      </c>
      <c r="BK27" s="276" t="str">
        <f t="shared" ref="BK27" si="13">IF(AT27="","",AT27)</f>
        <v/>
      </c>
      <c r="BL27" s="271" t="str">
        <f t="shared" ref="BL27" si="14">IF(AU27="","",AU27)</f>
        <v/>
      </c>
      <c r="BM27" s="277">
        <f t="shared" ref="BM27" si="15">IF(AV27="","",AV27)</f>
        <v>0</v>
      </c>
      <c r="BN27" s="94"/>
      <c r="BP27" s="27"/>
      <c r="BQ27" s="27"/>
      <c r="BR27" s="27"/>
      <c r="BS27" s="28"/>
      <c r="BT27" s="8"/>
      <c r="BU27" s="2"/>
      <c r="BV27" s="2"/>
      <c r="BW27" s="222"/>
      <c r="BX27" s="222"/>
      <c r="BY27" s="222"/>
      <c r="BZ27" s="223"/>
      <c r="CA27" s="223"/>
      <c r="CB27" s="223"/>
      <c r="CC27" s="223"/>
      <c r="CD27" s="223"/>
      <c r="CE27" s="223"/>
      <c r="CF27" s="223"/>
      <c r="CG27" s="223"/>
      <c r="CH27" s="223"/>
      <c r="CI27" s="223"/>
      <c r="CJ27" s="223"/>
      <c r="CK27" s="223"/>
      <c r="CL27" s="44"/>
    </row>
    <row r="28" spans="1:90" ht="18" customHeight="1" x14ac:dyDescent="0.15">
      <c r="A28" s="81" t="s">
        <v>54</v>
      </c>
      <c r="F28" s="115" t="s">
        <v>83</v>
      </c>
      <c r="G28" s="115"/>
      <c r="H28" s="87"/>
      <c r="I28" s="6" t="s">
        <v>55</v>
      </c>
      <c r="J28" s="87"/>
      <c r="K28" s="6" t="s">
        <v>56</v>
      </c>
      <c r="L28" s="87"/>
      <c r="M28" s="6" t="s">
        <v>57</v>
      </c>
      <c r="N28" s="78"/>
      <c r="O28" s="82"/>
      <c r="P28" s="93"/>
      <c r="Q28" s="150" t="s">
        <v>12</v>
      </c>
      <c r="R28" s="150"/>
      <c r="S28" s="150"/>
      <c r="T28" s="150"/>
      <c r="U28" s="224"/>
      <c r="V28" s="112" t="str">
        <f>F28</f>
        <v>令和</v>
      </c>
      <c r="W28" s="113"/>
      <c r="X28" s="114">
        <f>H28</f>
        <v>0</v>
      </c>
      <c r="Y28" s="114"/>
      <c r="Z28" s="114"/>
      <c r="AA28" s="85" t="s">
        <v>55</v>
      </c>
      <c r="AB28" s="98">
        <f>J28</f>
        <v>0</v>
      </c>
      <c r="AC28" s="85" t="s">
        <v>56</v>
      </c>
      <c r="AD28" s="98">
        <f>L28</f>
        <v>0</v>
      </c>
      <c r="AE28" s="86" t="s">
        <v>57</v>
      </c>
      <c r="AF28" s="94"/>
      <c r="AG28" s="2"/>
      <c r="AH28" s="150" t="s">
        <v>12</v>
      </c>
      <c r="AI28" s="150"/>
      <c r="AJ28" s="150"/>
      <c r="AK28" s="150"/>
      <c r="AL28" s="224"/>
      <c r="AM28" s="112" t="str">
        <f>F28</f>
        <v>令和</v>
      </c>
      <c r="AN28" s="113"/>
      <c r="AO28" s="114">
        <f>H28</f>
        <v>0</v>
      </c>
      <c r="AP28" s="114"/>
      <c r="AQ28" s="114"/>
      <c r="AR28" s="85" t="s">
        <v>55</v>
      </c>
      <c r="AS28" s="98">
        <f>J28</f>
        <v>0</v>
      </c>
      <c r="AT28" s="85" t="s">
        <v>56</v>
      </c>
      <c r="AU28" s="98">
        <f>L28</f>
        <v>0</v>
      </c>
      <c r="AV28" s="86" t="s">
        <v>57</v>
      </c>
      <c r="AW28" s="2"/>
      <c r="AX28" s="93"/>
      <c r="AY28" s="150" t="s">
        <v>12</v>
      </c>
      <c r="AZ28" s="150"/>
      <c r="BA28" s="150"/>
      <c r="BB28" s="150"/>
      <c r="BC28" s="224"/>
      <c r="BD28" s="112" t="str">
        <f>F28</f>
        <v>令和</v>
      </c>
      <c r="BE28" s="113"/>
      <c r="BF28" s="114">
        <f>H28</f>
        <v>0</v>
      </c>
      <c r="BG28" s="114"/>
      <c r="BH28" s="114"/>
      <c r="BI28" s="85" t="s">
        <v>55</v>
      </c>
      <c r="BJ28" s="98">
        <f>J28</f>
        <v>0</v>
      </c>
      <c r="BK28" s="85" t="s">
        <v>56</v>
      </c>
      <c r="BL28" s="98">
        <f>L28</f>
        <v>0</v>
      </c>
      <c r="BM28" s="86" t="s">
        <v>57</v>
      </c>
      <c r="BN28" s="94"/>
      <c r="BP28" s="27"/>
      <c r="BQ28" s="27"/>
      <c r="BR28" s="27"/>
      <c r="BS28" s="27"/>
      <c r="BT28" s="28"/>
      <c r="BU28" s="2"/>
      <c r="BV28" s="2"/>
      <c r="BW28" s="222"/>
      <c r="BX28" s="222"/>
      <c r="BY28" s="222"/>
      <c r="BZ28" s="223"/>
      <c r="CA28" s="223"/>
      <c r="CB28" s="223"/>
      <c r="CC28" s="223"/>
      <c r="CD28" s="223"/>
      <c r="CE28" s="223"/>
      <c r="CF28" s="223"/>
      <c r="CG28" s="223"/>
      <c r="CH28" s="223"/>
      <c r="CI28" s="223"/>
      <c r="CJ28" s="223"/>
      <c r="CK28" s="223"/>
      <c r="CL28" s="44"/>
    </row>
    <row r="29" spans="1:90" ht="18" customHeight="1" x14ac:dyDescent="0.15">
      <c r="A29" s="81" t="s">
        <v>58</v>
      </c>
      <c r="F29" s="141"/>
      <c r="G29" s="141"/>
      <c r="H29" s="141"/>
      <c r="I29" s="141"/>
      <c r="J29" s="141"/>
      <c r="K29" s="141"/>
      <c r="L29" s="141"/>
      <c r="M29" s="141"/>
      <c r="N29" s="68"/>
      <c r="P29" s="93"/>
      <c r="Q29" s="150" t="s">
        <v>13</v>
      </c>
      <c r="R29" s="150"/>
      <c r="S29" s="150"/>
      <c r="T29" s="150"/>
      <c r="U29" s="225"/>
      <c r="V29" s="116">
        <f>F29</f>
        <v>0</v>
      </c>
      <c r="W29" s="117"/>
      <c r="X29" s="117"/>
      <c r="Y29" s="117"/>
      <c r="Z29" s="117"/>
      <c r="AA29" s="117"/>
      <c r="AB29" s="117"/>
      <c r="AC29" s="117"/>
      <c r="AD29" s="117"/>
      <c r="AE29" s="118"/>
      <c r="AF29" s="94"/>
      <c r="AG29" s="2"/>
      <c r="AH29" s="150" t="s">
        <v>13</v>
      </c>
      <c r="AI29" s="150"/>
      <c r="AJ29" s="150"/>
      <c r="AK29" s="150"/>
      <c r="AL29" s="150"/>
      <c r="AM29" s="116">
        <f>F29</f>
        <v>0</v>
      </c>
      <c r="AN29" s="117"/>
      <c r="AO29" s="117"/>
      <c r="AP29" s="117"/>
      <c r="AQ29" s="117"/>
      <c r="AR29" s="117"/>
      <c r="AS29" s="117"/>
      <c r="AT29" s="117"/>
      <c r="AU29" s="117"/>
      <c r="AV29" s="118"/>
      <c r="AW29" s="2"/>
      <c r="AX29" s="93"/>
      <c r="AY29" s="150" t="s">
        <v>13</v>
      </c>
      <c r="AZ29" s="150"/>
      <c r="BA29" s="150"/>
      <c r="BB29" s="150"/>
      <c r="BC29" s="150"/>
      <c r="BD29" s="116">
        <f>F29</f>
        <v>0</v>
      </c>
      <c r="BE29" s="117"/>
      <c r="BF29" s="117"/>
      <c r="BG29" s="117"/>
      <c r="BH29" s="117"/>
      <c r="BI29" s="117"/>
      <c r="BJ29" s="117"/>
      <c r="BK29" s="117"/>
      <c r="BL29" s="117"/>
      <c r="BM29" s="118"/>
      <c r="BN29" s="94"/>
      <c r="BP29" s="27"/>
      <c r="BQ29" s="27"/>
      <c r="BR29" s="27"/>
      <c r="BS29" s="27"/>
      <c r="BT29" s="28"/>
      <c r="BU29" s="2"/>
      <c r="BV29" s="2"/>
      <c r="BW29" s="222"/>
      <c r="BX29" s="222"/>
      <c r="BY29" s="222"/>
      <c r="BZ29" s="223"/>
      <c r="CA29" s="223"/>
      <c r="CB29" s="223"/>
      <c r="CC29" s="223"/>
      <c r="CD29" s="223"/>
      <c r="CE29" s="223"/>
      <c r="CF29" s="223"/>
      <c r="CG29" s="223"/>
      <c r="CH29" s="223"/>
      <c r="CI29" s="223"/>
      <c r="CJ29" s="223"/>
      <c r="CK29" s="223"/>
      <c r="CL29" s="44"/>
    </row>
    <row r="30" spans="1:90" ht="13.15" customHeight="1" x14ac:dyDescent="0.15">
      <c r="P30" s="93"/>
      <c r="Q30" s="240" t="s">
        <v>14</v>
      </c>
      <c r="R30" s="240"/>
      <c r="S30" s="13"/>
      <c r="T30" s="14" t="s">
        <v>15</v>
      </c>
      <c r="U30" s="14"/>
      <c r="V30" s="8"/>
      <c r="W30" s="8"/>
      <c r="X30" s="8"/>
      <c r="Y30" s="8"/>
      <c r="Z30" s="8"/>
      <c r="AA30" s="8"/>
      <c r="AB30" s="8"/>
      <c r="AC30" s="8"/>
      <c r="AD30" s="8"/>
      <c r="AE30" s="16"/>
      <c r="AF30" s="94"/>
      <c r="AG30" s="2"/>
      <c r="AH30" s="263" t="s">
        <v>26</v>
      </c>
      <c r="AI30" s="264"/>
      <c r="AJ30" s="264"/>
      <c r="AK30" s="264"/>
      <c r="AL30" s="264"/>
      <c r="AM30" s="264"/>
      <c r="AN30" s="264"/>
      <c r="AO30" s="264"/>
      <c r="AP30" s="264"/>
      <c r="AQ30" s="264"/>
      <c r="AR30" s="264"/>
      <c r="AS30" s="264"/>
      <c r="AT30" s="264"/>
      <c r="AU30" s="264"/>
      <c r="AV30" s="265"/>
      <c r="AW30" s="2"/>
      <c r="AX30" s="93"/>
      <c r="AY30" s="263"/>
      <c r="AZ30" s="264"/>
      <c r="BA30" s="264"/>
      <c r="BB30" s="264"/>
      <c r="BC30" s="264"/>
      <c r="BD30" s="264"/>
      <c r="BE30" s="264"/>
      <c r="BF30" s="264"/>
      <c r="BG30" s="264"/>
      <c r="BH30" s="264"/>
      <c r="BI30" s="264"/>
      <c r="BJ30" s="264"/>
      <c r="BK30" s="264"/>
      <c r="BL30" s="264"/>
      <c r="BM30" s="265"/>
      <c r="BN30" s="94"/>
      <c r="BP30" s="24"/>
      <c r="BQ30" s="24"/>
      <c r="BR30" s="7"/>
      <c r="BS30" s="7"/>
      <c r="BT30" s="8"/>
      <c r="BU30" s="2"/>
      <c r="BV30" s="2"/>
      <c r="BW30" s="222"/>
      <c r="BX30" s="222"/>
      <c r="BY30" s="222"/>
      <c r="BZ30" s="223"/>
      <c r="CA30" s="223"/>
      <c r="CB30" s="223"/>
      <c r="CC30" s="223"/>
      <c r="CD30" s="223"/>
      <c r="CE30" s="223"/>
      <c r="CF30" s="223"/>
      <c r="CG30" s="223"/>
      <c r="CH30" s="223"/>
      <c r="CI30" s="223"/>
      <c r="CJ30" s="223"/>
      <c r="CK30" s="223"/>
      <c r="CL30" s="44"/>
    </row>
    <row r="31" spans="1:90" ht="13.15" customHeight="1" x14ac:dyDescent="0.15">
      <c r="P31" s="93"/>
      <c r="Q31" s="240"/>
      <c r="R31" s="240"/>
      <c r="S31" s="15"/>
      <c r="T31" s="7" t="s">
        <v>16</v>
      </c>
      <c r="U31" s="7"/>
      <c r="V31" s="8"/>
      <c r="W31" s="8"/>
      <c r="X31" s="8"/>
      <c r="Y31" s="8"/>
      <c r="Z31" s="8"/>
      <c r="AA31" s="8"/>
      <c r="AB31" s="8"/>
      <c r="AC31" s="8"/>
      <c r="AD31" s="8"/>
      <c r="AE31" s="16"/>
      <c r="AF31" s="94"/>
      <c r="AG31" s="2"/>
      <c r="AH31" s="266"/>
      <c r="AI31" s="267"/>
      <c r="AJ31" s="267"/>
      <c r="AK31" s="267"/>
      <c r="AL31" s="267"/>
      <c r="AM31" s="267"/>
      <c r="AN31" s="267"/>
      <c r="AO31" s="267"/>
      <c r="AP31" s="267"/>
      <c r="AQ31" s="267"/>
      <c r="AR31" s="267"/>
      <c r="AS31" s="267"/>
      <c r="AT31" s="267"/>
      <c r="AU31" s="267"/>
      <c r="AV31" s="268"/>
      <c r="AW31" s="2"/>
      <c r="AX31" s="93"/>
      <c r="AY31" s="266"/>
      <c r="AZ31" s="267"/>
      <c r="BA31" s="267"/>
      <c r="BB31" s="267"/>
      <c r="BC31" s="267"/>
      <c r="BD31" s="267"/>
      <c r="BE31" s="267"/>
      <c r="BF31" s="267"/>
      <c r="BG31" s="267"/>
      <c r="BH31" s="267"/>
      <c r="BI31" s="267"/>
      <c r="BJ31" s="267"/>
      <c r="BK31" s="267"/>
      <c r="BL31" s="267"/>
      <c r="BM31" s="268"/>
      <c r="BN31" s="94"/>
      <c r="BP31" s="24"/>
      <c r="BQ31" s="24"/>
      <c r="BR31" s="7"/>
      <c r="BS31" s="7"/>
      <c r="BT31" s="8"/>
      <c r="BU31" s="56"/>
      <c r="BV31" s="2"/>
      <c r="BW31" s="201" t="s">
        <v>38</v>
      </c>
      <c r="BX31" s="202"/>
      <c r="BY31" s="203"/>
      <c r="BZ31" s="210" t="s">
        <v>37</v>
      </c>
      <c r="CA31" s="211"/>
      <c r="CB31" s="211"/>
      <c r="CC31" s="211"/>
      <c r="CD31" s="211"/>
      <c r="CE31" s="211"/>
      <c r="CF31" s="211"/>
      <c r="CG31" s="211"/>
      <c r="CH31" s="211"/>
      <c r="CI31" s="211"/>
      <c r="CJ31" s="211"/>
      <c r="CK31" s="212"/>
      <c r="CL31" s="44"/>
    </row>
    <row r="32" spans="1:90" x14ac:dyDescent="0.15">
      <c r="P32" s="93"/>
      <c r="Q32" s="240"/>
      <c r="R32" s="240"/>
      <c r="S32" s="15"/>
      <c r="T32" s="7" t="s">
        <v>17</v>
      </c>
      <c r="U32" s="7"/>
      <c r="V32" s="8"/>
      <c r="W32" s="8"/>
      <c r="X32" s="8"/>
      <c r="Y32" s="8"/>
      <c r="Z32" s="8"/>
      <c r="AA32" s="8"/>
      <c r="AB32" s="8"/>
      <c r="AC32" s="8"/>
      <c r="AD32" s="8"/>
      <c r="AE32" s="16"/>
      <c r="AF32" s="94"/>
      <c r="AG32" s="2"/>
      <c r="AH32" s="83"/>
      <c r="AI32" s="84"/>
      <c r="AJ32" s="84"/>
      <c r="AK32" s="108">
        <f>H21</f>
        <v>0</v>
      </c>
      <c r="AL32" s="108"/>
      <c r="AM32" s="108" t="s">
        <v>77</v>
      </c>
      <c r="AN32" s="108"/>
      <c r="AO32" s="108"/>
      <c r="AP32" s="108"/>
      <c r="AQ32" s="108"/>
      <c r="AR32" s="108"/>
      <c r="AS32" s="108"/>
      <c r="AT32" s="108"/>
      <c r="AU32" s="108"/>
      <c r="AV32" s="109"/>
      <c r="AW32" s="2"/>
      <c r="AX32" s="93"/>
      <c r="AY32" s="219"/>
      <c r="AZ32" s="220"/>
      <c r="BA32" s="220"/>
      <c r="BB32" s="220"/>
      <c r="BC32" s="220"/>
      <c r="BD32" s="220"/>
      <c r="BE32" s="220"/>
      <c r="BF32" s="220"/>
      <c r="BG32" s="220"/>
      <c r="BH32" s="220"/>
      <c r="BI32" s="220"/>
      <c r="BJ32" s="220"/>
      <c r="BK32" s="220"/>
      <c r="BL32" s="220"/>
      <c r="BM32" s="221"/>
      <c r="BN32" s="94"/>
      <c r="BP32" s="24"/>
      <c r="BQ32" s="24"/>
      <c r="BR32" s="7"/>
      <c r="BS32" s="7"/>
      <c r="BT32" s="8"/>
      <c r="BU32" s="56"/>
      <c r="BV32" s="2"/>
      <c r="BW32" s="204"/>
      <c r="BX32" s="205"/>
      <c r="BY32" s="206"/>
      <c r="BZ32" s="213"/>
      <c r="CA32" s="214"/>
      <c r="CB32" s="214"/>
      <c r="CC32" s="214"/>
      <c r="CD32" s="214"/>
      <c r="CE32" s="214"/>
      <c r="CF32" s="214"/>
      <c r="CG32" s="214"/>
      <c r="CH32" s="214"/>
      <c r="CI32" s="214"/>
      <c r="CJ32" s="214"/>
      <c r="CK32" s="215"/>
      <c r="CL32" s="44"/>
    </row>
    <row r="33" spans="1:90" ht="13.15" customHeight="1" x14ac:dyDescent="0.15">
      <c r="P33" s="93"/>
      <c r="Q33" s="262"/>
      <c r="R33" s="262"/>
      <c r="S33" s="17"/>
      <c r="T33" s="18" t="s">
        <v>18</v>
      </c>
      <c r="U33" s="18"/>
      <c r="V33" s="19"/>
      <c r="W33" s="19"/>
      <c r="X33" s="19"/>
      <c r="Y33" s="19"/>
      <c r="Z33" s="19"/>
      <c r="AA33" s="19"/>
      <c r="AB33" s="19"/>
      <c r="AC33" s="19"/>
      <c r="AD33" s="19"/>
      <c r="AE33" s="20"/>
      <c r="AF33" s="94"/>
      <c r="AG33" s="2"/>
      <c r="AH33" s="83"/>
      <c r="AI33" s="84"/>
      <c r="AJ33" s="84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9"/>
      <c r="AW33" s="2"/>
      <c r="AX33" s="93"/>
      <c r="AY33" s="219"/>
      <c r="AZ33" s="220"/>
      <c r="BA33" s="220"/>
      <c r="BB33" s="220"/>
      <c r="BC33" s="220"/>
      <c r="BD33" s="220"/>
      <c r="BE33" s="220"/>
      <c r="BF33" s="220"/>
      <c r="BG33" s="220"/>
      <c r="BH33" s="220"/>
      <c r="BI33" s="220"/>
      <c r="BJ33" s="220"/>
      <c r="BK33" s="220"/>
      <c r="BL33" s="220"/>
      <c r="BM33" s="221"/>
      <c r="BN33" s="94"/>
      <c r="BP33" s="24"/>
      <c r="BQ33" s="24"/>
      <c r="BR33" s="7"/>
      <c r="BS33" s="7"/>
      <c r="BT33" s="8"/>
      <c r="BU33" s="56"/>
      <c r="BV33" s="2"/>
      <c r="BW33" s="207"/>
      <c r="BX33" s="208"/>
      <c r="BY33" s="209"/>
      <c r="BZ33" s="216"/>
      <c r="CA33" s="217"/>
      <c r="CB33" s="217"/>
      <c r="CC33" s="217"/>
      <c r="CD33" s="217"/>
      <c r="CE33" s="217"/>
      <c r="CF33" s="217"/>
      <c r="CG33" s="217"/>
      <c r="CH33" s="217"/>
      <c r="CI33" s="217"/>
      <c r="CJ33" s="217"/>
      <c r="CK33" s="218"/>
      <c r="CL33" s="44"/>
    </row>
    <row r="34" spans="1:90" ht="13.15" customHeight="1" x14ac:dyDescent="0.15">
      <c r="P34" s="93"/>
      <c r="Q34" s="260" t="s">
        <v>20</v>
      </c>
      <c r="R34" s="260"/>
      <c r="S34" s="260"/>
      <c r="T34" s="260"/>
      <c r="U34" s="260"/>
      <c r="V34" s="260"/>
      <c r="W34" s="260"/>
      <c r="X34" s="260"/>
      <c r="Y34" s="260" t="s">
        <v>19</v>
      </c>
      <c r="Z34" s="260"/>
      <c r="AA34" s="260"/>
      <c r="AB34" s="260"/>
      <c r="AC34" s="260"/>
      <c r="AD34" s="260"/>
      <c r="AE34" s="260"/>
      <c r="AF34" s="94"/>
      <c r="AG34" s="2"/>
      <c r="AH34" s="22"/>
      <c r="AI34" s="23"/>
      <c r="AJ34" s="23"/>
      <c r="AK34" s="23"/>
      <c r="AL34" s="23"/>
      <c r="AM34" s="23"/>
      <c r="AN34" s="23"/>
      <c r="AO34" s="26"/>
      <c r="AP34" s="260" t="s">
        <v>19</v>
      </c>
      <c r="AQ34" s="260"/>
      <c r="AR34" s="260"/>
      <c r="AS34" s="260"/>
      <c r="AT34" s="260"/>
      <c r="AU34" s="260"/>
      <c r="AV34" s="260"/>
      <c r="AW34" s="2"/>
      <c r="AX34" s="93"/>
      <c r="AY34" s="261" t="s">
        <v>31</v>
      </c>
      <c r="AZ34" s="261"/>
      <c r="BA34" s="261"/>
      <c r="BB34" s="261"/>
      <c r="BC34" s="261"/>
      <c r="BD34" s="261"/>
      <c r="BE34" s="261"/>
      <c r="BF34" s="261"/>
      <c r="BG34" s="260" t="s">
        <v>19</v>
      </c>
      <c r="BH34" s="260"/>
      <c r="BI34" s="260"/>
      <c r="BJ34" s="260"/>
      <c r="BK34" s="260"/>
      <c r="BL34" s="260"/>
      <c r="BM34" s="260"/>
      <c r="BN34" s="94"/>
      <c r="BP34" s="23"/>
      <c r="BQ34" s="23"/>
      <c r="BR34" s="23"/>
      <c r="BS34" s="23"/>
      <c r="BT34" s="23"/>
      <c r="BU34" s="56"/>
      <c r="BV34" s="2"/>
      <c r="BW34" s="201" t="s">
        <v>36</v>
      </c>
      <c r="BX34" s="202"/>
      <c r="BY34" s="203"/>
      <c r="BZ34" s="227" t="s">
        <v>84</v>
      </c>
      <c r="CA34" s="228"/>
      <c r="CB34" s="228"/>
      <c r="CC34" s="228"/>
      <c r="CD34" s="228"/>
      <c r="CE34" s="228"/>
      <c r="CF34" s="228"/>
      <c r="CG34" s="228"/>
      <c r="CH34" s="228"/>
      <c r="CI34" s="228"/>
      <c r="CJ34" s="228"/>
      <c r="CK34" s="229"/>
      <c r="CL34" s="44"/>
    </row>
    <row r="35" spans="1:90" ht="15" customHeight="1" x14ac:dyDescent="0.15">
      <c r="P35" s="93"/>
      <c r="Q35" s="236" t="s">
        <v>79</v>
      </c>
      <c r="R35" s="236"/>
      <c r="S35" s="236"/>
      <c r="T35" s="236"/>
      <c r="U35" s="236"/>
      <c r="V35" s="236"/>
      <c r="W35" s="236"/>
      <c r="X35" s="236"/>
      <c r="Y35" s="176"/>
      <c r="Z35" s="176"/>
      <c r="AA35" s="176"/>
      <c r="AB35" s="176"/>
      <c r="AC35" s="176"/>
      <c r="AD35" s="176"/>
      <c r="AE35" s="176"/>
      <c r="AF35" s="94"/>
      <c r="AG35" s="2"/>
      <c r="AH35" s="25"/>
      <c r="AI35" s="24"/>
      <c r="AJ35" s="7"/>
      <c r="AK35" s="7"/>
      <c r="AL35" s="7"/>
      <c r="AM35" s="8"/>
      <c r="AN35" s="8"/>
      <c r="AO35" s="8"/>
      <c r="AP35" s="176"/>
      <c r="AQ35" s="176"/>
      <c r="AR35" s="176"/>
      <c r="AS35" s="176"/>
      <c r="AT35" s="176"/>
      <c r="AU35" s="176"/>
      <c r="AV35" s="176"/>
      <c r="AW35" s="2"/>
      <c r="AX35" s="93"/>
      <c r="AY35" s="237" t="s">
        <v>21</v>
      </c>
      <c r="AZ35" s="237"/>
      <c r="BA35" s="238" t="s">
        <v>32</v>
      </c>
      <c r="BB35" s="238"/>
      <c r="BC35" s="238"/>
      <c r="BD35" s="239" t="s">
        <v>21</v>
      </c>
      <c r="BE35" s="239"/>
      <c r="BF35" s="239"/>
      <c r="BG35" s="176"/>
      <c r="BH35" s="176"/>
      <c r="BI35" s="176"/>
      <c r="BJ35" s="176"/>
      <c r="BK35" s="176"/>
      <c r="BL35" s="176"/>
      <c r="BM35" s="176"/>
      <c r="BN35" s="94"/>
      <c r="BP35" s="38"/>
      <c r="BQ35" s="39"/>
      <c r="BR35" s="39"/>
      <c r="BS35" s="39"/>
      <c r="BT35" s="39"/>
      <c r="BU35" s="56"/>
      <c r="BV35" s="2"/>
      <c r="BW35" s="204"/>
      <c r="BX35" s="205"/>
      <c r="BY35" s="206"/>
      <c r="BZ35" s="230"/>
      <c r="CA35" s="231"/>
      <c r="CB35" s="231"/>
      <c r="CC35" s="231"/>
      <c r="CD35" s="231"/>
      <c r="CE35" s="231"/>
      <c r="CF35" s="231"/>
      <c r="CG35" s="231"/>
      <c r="CH35" s="231"/>
      <c r="CI35" s="231"/>
      <c r="CJ35" s="231"/>
      <c r="CK35" s="232"/>
      <c r="CL35" s="44"/>
    </row>
    <row r="36" spans="1:90" ht="15" customHeight="1" x14ac:dyDescent="0.15">
      <c r="P36" s="93"/>
      <c r="Q36" s="236"/>
      <c r="R36" s="236"/>
      <c r="S36" s="236"/>
      <c r="T36" s="236"/>
      <c r="U36" s="236"/>
      <c r="V36" s="236"/>
      <c r="W36" s="236"/>
      <c r="X36" s="236"/>
      <c r="Y36" s="176"/>
      <c r="Z36" s="176"/>
      <c r="AA36" s="176"/>
      <c r="AB36" s="176"/>
      <c r="AC36" s="176"/>
      <c r="AD36" s="176"/>
      <c r="AE36" s="176"/>
      <c r="AF36" s="94"/>
      <c r="AG36" s="2"/>
      <c r="AH36" s="240" t="s">
        <v>27</v>
      </c>
      <c r="AI36" s="240"/>
      <c r="AJ36" s="252">
        <f>H21</f>
        <v>0</v>
      </c>
      <c r="AK36" s="254" t="s">
        <v>51</v>
      </c>
      <c r="AL36" s="254"/>
      <c r="AM36" s="254"/>
      <c r="AN36" s="254"/>
      <c r="AO36" s="255"/>
      <c r="AP36" s="176"/>
      <c r="AQ36" s="176"/>
      <c r="AR36" s="176"/>
      <c r="AS36" s="176"/>
      <c r="AT36" s="176"/>
      <c r="AU36" s="176"/>
      <c r="AV36" s="176"/>
      <c r="AW36" s="2"/>
      <c r="AX36" s="93"/>
      <c r="AY36" s="240"/>
      <c r="AZ36" s="240"/>
      <c r="BA36" s="241"/>
      <c r="BB36" s="241"/>
      <c r="BC36" s="241"/>
      <c r="BD36" s="241"/>
      <c r="BE36" s="241"/>
      <c r="BF36" s="241"/>
      <c r="BG36" s="176"/>
      <c r="BH36" s="176"/>
      <c r="BI36" s="176"/>
      <c r="BJ36" s="176"/>
      <c r="BK36" s="176"/>
      <c r="BL36" s="176"/>
      <c r="BM36" s="176"/>
      <c r="BN36" s="94"/>
      <c r="BP36" s="39"/>
      <c r="BQ36" s="39"/>
      <c r="BR36" s="39"/>
      <c r="BS36" s="39"/>
      <c r="BT36" s="39"/>
      <c r="BU36" s="56"/>
      <c r="BV36" s="2"/>
      <c r="BW36" s="204"/>
      <c r="BX36" s="205"/>
      <c r="BY36" s="206"/>
      <c r="BZ36" s="230"/>
      <c r="CA36" s="231"/>
      <c r="CB36" s="231"/>
      <c r="CC36" s="231"/>
      <c r="CD36" s="231"/>
      <c r="CE36" s="231"/>
      <c r="CF36" s="231"/>
      <c r="CG36" s="231"/>
      <c r="CH36" s="231"/>
      <c r="CI36" s="231"/>
      <c r="CJ36" s="231"/>
      <c r="CK36" s="232"/>
      <c r="CL36" s="44"/>
    </row>
    <row r="37" spans="1:90" ht="15" customHeight="1" x14ac:dyDescent="0.15">
      <c r="P37" s="93"/>
      <c r="Q37" s="236"/>
      <c r="R37" s="236"/>
      <c r="S37" s="236"/>
      <c r="T37" s="236"/>
      <c r="U37" s="236"/>
      <c r="V37" s="236"/>
      <c r="W37" s="236"/>
      <c r="X37" s="236"/>
      <c r="Y37" s="176"/>
      <c r="Z37" s="176"/>
      <c r="AA37" s="176"/>
      <c r="AB37" s="176"/>
      <c r="AC37" s="176"/>
      <c r="AD37" s="176"/>
      <c r="AE37" s="176"/>
      <c r="AF37" s="94"/>
      <c r="AG37" s="2"/>
      <c r="AH37" s="240"/>
      <c r="AI37" s="240"/>
      <c r="AJ37" s="253"/>
      <c r="AK37" s="256"/>
      <c r="AL37" s="256"/>
      <c r="AM37" s="256"/>
      <c r="AN37" s="256"/>
      <c r="AO37" s="257"/>
      <c r="AP37" s="176"/>
      <c r="AQ37" s="176"/>
      <c r="AR37" s="176"/>
      <c r="AS37" s="176"/>
      <c r="AT37" s="176"/>
      <c r="AU37" s="176"/>
      <c r="AV37" s="176"/>
      <c r="AW37" s="2"/>
      <c r="AX37" s="93"/>
      <c r="AY37" s="240"/>
      <c r="AZ37" s="240"/>
      <c r="BA37" s="241"/>
      <c r="BB37" s="241"/>
      <c r="BC37" s="241"/>
      <c r="BD37" s="241"/>
      <c r="BE37" s="241"/>
      <c r="BF37" s="241"/>
      <c r="BG37" s="176"/>
      <c r="BH37" s="176"/>
      <c r="BI37" s="176"/>
      <c r="BJ37" s="176"/>
      <c r="BK37" s="176"/>
      <c r="BL37" s="176"/>
      <c r="BM37" s="176"/>
      <c r="BN37" s="94"/>
      <c r="BP37" s="39"/>
      <c r="BQ37" s="39"/>
      <c r="BR37" s="39"/>
      <c r="BS37" s="39"/>
      <c r="BT37" s="39"/>
      <c r="BU37" s="56"/>
      <c r="BV37" s="2"/>
      <c r="BW37" s="204"/>
      <c r="BX37" s="205"/>
      <c r="BY37" s="206"/>
      <c r="BZ37" s="230"/>
      <c r="CA37" s="231"/>
      <c r="CB37" s="231"/>
      <c r="CC37" s="231"/>
      <c r="CD37" s="231"/>
      <c r="CE37" s="231"/>
      <c r="CF37" s="231"/>
      <c r="CG37" s="231"/>
      <c r="CH37" s="231"/>
      <c r="CI37" s="231"/>
      <c r="CJ37" s="231"/>
      <c r="CK37" s="232"/>
      <c r="CL37" s="44"/>
    </row>
    <row r="38" spans="1:90" ht="15" customHeight="1" x14ac:dyDescent="0.15">
      <c r="P38" s="93"/>
      <c r="Q38" s="236"/>
      <c r="R38" s="236"/>
      <c r="S38" s="236"/>
      <c r="T38" s="236"/>
      <c r="U38" s="236"/>
      <c r="V38" s="236"/>
      <c r="W38" s="236"/>
      <c r="X38" s="236"/>
      <c r="Y38" s="176"/>
      <c r="Z38" s="176"/>
      <c r="AA38" s="176"/>
      <c r="AB38" s="176"/>
      <c r="AC38" s="176"/>
      <c r="AD38" s="176"/>
      <c r="AE38" s="176"/>
      <c r="AF38" s="94"/>
      <c r="AG38" s="2"/>
      <c r="AH38" s="240" t="s">
        <v>28</v>
      </c>
      <c r="AI38" s="240"/>
      <c r="AJ38" s="242" t="s">
        <v>80</v>
      </c>
      <c r="AK38" s="243"/>
      <c r="AL38" s="243"/>
      <c r="AM38" s="243"/>
      <c r="AN38" s="243"/>
      <c r="AO38" s="243"/>
      <c r="AP38" s="176"/>
      <c r="AQ38" s="176"/>
      <c r="AR38" s="176"/>
      <c r="AS38" s="176"/>
      <c r="AT38" s="176"/>
      <c r="AU38" s="176"/>
      <c r="AV38" s="176"/>
      <c r="AW38" s="2"/>
      <c r="AX38" s="93"/>
      <c r="AY38" s="240"/>
      <c r="AZ38" s="240"/>
      <c r="BA38" s="244"/>
      <c r="BB38" s="244"/>
      <c r="BC38" s="244"/>
      <c r="BD38" s="245"/>
      <c r="BE38" s="245"/>
      <c r="BF38" s="245"/>
      <c r="BG38" s="176"/>
      <c r="BH38" s="176"/>
      <c r="BI38" s="176"/>
      <c r="BJ38" s="176"/>
      <c r="BK38" s="176"/>
      <c r="BL38" s="176"/>
      <c r="BM38" s="176"/>
      <c r="BN38" s="94"/>
      <c r="BP38" s="39"/>
      <c r="BQ38" s="39"/>
      <c r="BR38" s="39"/>
      <c r="BS38" s="39"/>
      <c r="BT38" s="39"/>
      <c r="BU38" s="56"/>
      <c r="BV38" s="2"/>
      <c r="BW38" s="207"/>
      <c r="BX38" s="208"/>
      <c r="BY38" s="209"/>
      <c r="BZ38" s="233"/>
      <c r="CA38" s="234"/>
      <c r="CB38" s="234"/>
      <c r="CC38" s="234"/>
      <c r="CD38" s="234"/>
      <c r="CE38" s="234"/>
      <c r="CF38" s="234"/>
      <c r="CG38" s="234"/>
      <c r="CH38" s="234"/>
      <c r="CI38" s="234"/>
      <c r="CJ38" s="234"/>
      <c r="CK38" s="235"/>
      <c r="CL38" s="44"/>
    </row>
    <row r="39" spans="1:90" ht="15" customHeight="1" x14ac:dyDescent="0.15">
      <c r="P39" s="93"/>
      <c r="Q39" s="236"/>
      <c r="R39" s="236"/>
      <c r="S39" s="236"/>
      <c r="T39" s="236"/>
      <c r="U39" s="236"/>
      <c r="V39" s="236"/>
      <c r="W39" s="236"/>
      <c r="X39" s="236"/>
      <c r="Y39" s="176"/>
      <c r="Z39" s="176"/>
      <c r="AA39" s="176"/>
      <c r="AB39" s="176"/>
      <c r="AC39" s="176"/>
      <c r="AD39" s="176"/>
      <c r="AE39" s="176"/>
      <c r="AF39" s="94"/>
      <c r="AG39" s="2"/>
      <c r="AH39" s="240"/>
      <c r="AI39" s="240"/>
      <c r="AJ39" s="243"/>
      <c r="AK39" s="243"/>
      <c r="AL39" s="243"/>
      <c r="AM39" s="243"/>
      <c r="AN39" s="243"/>
      <c r="AO39" s="243"/>
      <c r="AP39" s="176"/>
      <c r="AQ39" s="176"/>
      <c r="AR39" s="176"/>
      <c r="AS39" s="176"/>
      <c r="AT39" s="176"/>
      <c r="AU39" s="176"/>
      <c r="AV39" s="176"/>
      <c r="AW39" s="2"/>
      <c r="AX39" s="93"/>
      <c r="AY39" s="240"/>
      <c r="AZ39" s="240"/>
      <c r="BA39" s="245"/>
      <c r="BB39" s="245"/>
      <c r="BC39" s="245"/>
      <c r="BD39" s="245"/>
      <c r="BE39" s="245"/>
      <c r="BF39" s="245"/>
      <c r="BG39" s="176"/>
      <c r="BH39" s="176"/>
      <c r="BI39" s="176"/>
      <c r="BJ39" s="176"/>
      <c r="BK39" s="176"/>
      <c r="BL39" s="176"/>
      <c r="BM39" s="176"/>
      <c r="BN39" s="94"/>
      <c r="BP39" s="39"/>
      <c r="BQ39" s="39"/>
      <c r="BR39" s="39"/>
      <c r="BS39" s="39"/>
      <c r="BT39" s="39"/>
      <c r="BU39" s="2"/>
      <c r="BV39" s="2"/>
      <c r="BW39" s="27"/>
      <c r="BX39" s="27"/>
      <c r="BY39" s="36"/>
      <c r="BZ39" s="36"/>
      <c r="CA39" s="36"/>
      <c r="CB39" s="36"/>
      <c r="CC39" s="36"/>
      <c r="CD39" s="36"/>
      <c r="CE39" s="28"/>
      <c r="CF39" s="28"/>
      <c r="CG39" s="28"/>
      <c r="CH39" s="28"/>
      <c r="CI39" s="28"/>
      <c r="CJ39" s="28"/>
      <c r="CK39" s="28"/>
      <c r="CL39" s="44"/>
    </row>
    <row r="40" spans="1:90" x14ac:dyDescent="0.15">
      <c r="P40" s="93"/>
      <c r="Q40" s="248" t="s">
        <v>4</v>
      </c>
      <c r="R40" s="248"/>
      <c r="S40" s="248"/>
      <c r="T40" s="248"/>
      <c r="U40" s="248"/>
      <c r="V40" s="248"/>
      <c r="W40" s="248"/>
      <c r="X40" s="248"/>
      <c r="Y40" s="248"/>
      <c r="Z40" s="248"/>
      <c r="AA40" s="248"/>
      <c r="AB40" s="248"/>
      <c r="AC40" s="248"/>
      <c r="AD40" s="248"/>
      <c r="AE40" s="248"/>
      <c r="AF40" s="94"/>
      <c r="AG40" s="2"/>
      <c r="AH40" s="248" t="s">
        <v>29</v>
      </c>
      <c r="AI40" s="248"/>
      <c r="AJ40" s="248"/>
      <c r="AK40" s="248"/>
      <c r="AL40" s="248"/>
      <c r="AM40" s="248"/>
      <c r="AN40" s="248"/>
      <c r="AO40" s="248"/>
      <c r="AP40" s="248"/>
      <c r="AQ40" s="248"/>
      <c r="AR40" s="248"/>
      <c r="AS40" s="248"/>
      <c r="AT40" s="248"/>
      <c r="AU40" s="248"/>
      <c r="AV40" s="248"/>
      <c r="AW40" s="2"/>
      <c r="AX40" s="93"/>
      <c r="AY40" s="248" t="s">
        <v>33</v>
      </c>
      <c r="AZ40" s="248"/>
      <c r="BA40" s="248"/>
      <c r="BB40" s="248"/>
      <c r="BC40" s="248"/>
      <c r="BD40" s="248"/>
      <c r="BE40" s="248"/>
      <c r="BF40" s="248"/>
      <c r="BG40" s="248"/>
      <c r="BH40" s="248"/>
      <c r="BI40" s="248"/>
      <c r="BJ40" s="248"/>
      <c r="BK40" s="248"/>
      <c r="BL40" s="248"/>
      <c r="BM40" s="248"/>
      <c r="BN40" s="94"/>
      <c r="BP40" s="23"/>
      <c r="BQ40" s="23"/>
      <c r="BR40" s="23"/>
      <c r="BS40" s="23"/>
      <c r="BT40" s="23"/>
      <c r="BU40" s="2"/>
      <c r="BV40" s="2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44"/>
    </row>
    <row r="41" spans="1:90" s="2" customForma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95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7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5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7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</row>
    <row r="43" spans="1:90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</sheetData>
  <mergeCells count="189">
    <mergeCell ref="D26:I26"/>
    <mergeCell ref="Q40:AE40"/>
    <mergeCell ref="AH40:AV40"/>
    <mergeCell ref="AY40:BM40"/>
    <mergeCell ref="B23:I23"/>
    <mergeCell ref="AJ36:AJ37"/>
    <mergeCell ref="AK36:AO37"/>
    <mergeCell ref="G7:O7"/>
    <mergeCell ref="B13:O13"/>
    <mergeCell ref="A19:O19"/>
    <mergeCell ref="C9:L9"/>
    <mergeCell ref="Q34:X34"/>
    <mergeCell ref="Y34:AE34"/>
    <mergeCell ref="AP34:AV34"/>
    <mergeCell ref="AY34:BF34"/>
    <mergeCell ref="BG34:BM34"/>
    <mergeCell ref="Q30:R33"/>
    <mergeCell ref="AH30:AV31"/>
    <mergeCell ref="AY30:BM31"/>
    <mergeCell ref="AH29:AL29"/>
    <mergeCell ref="D24:I24"/>
    <mergeCell ref="D25:I25"/>
    <mergeCell ref="BG26:BH26"/>
    <mergeCell ref="AP26:AQ26"/>
    <mergeCell ref="BW34:BY38"/>
    <mergeCell ref="BZ34:CK38"/>
    <mergeCell ref="Q35:X39"/>
    <mergeCell ref="Y35:AE39"/>
    <mergeCell ref="AP35:AV39"/>
    <mergeCell ref="AY35:AZ35"/>
    <mergeCell ref="BA35:BC35"/>
    <mergeCell ref="BD35:BF35"/>
    <mergeCell ref="BG35:BM39"/>
    <mergeCell ref="AH36:AI37"/>
    <mergeCell ref="AY36:AZ36"/>
    <mergeCell ref="BA36:BC36"/>
    <mergeCell ref="BD36:BF36"/>
    <mergeCell ref="AY37:AZ37"/>
    <mergeCell ref="BA37:BC37"/>
    <mergeCell ref="BD37:BF37"/>
    <mergeCell ref="AH38:AI39"/>
    <mergeCell ref="AJ38:AO39"/>
    <mergeCell ref="AY38:AZ38"/>
    <mergeCell ref="BA38:BC38"/>
    <mergeCell ref="BD38:BF38"/>
    <mergeCell ref="AY39:AZ39"/>
    <mergeCell ref="BA39:BC39"/>
    <mergeCell ref="BD39:BF39"/>
    <mergeCell ref="BW31:BY33"/>
    <mergeCell ref="BZ31:CK33"/>
    <mergeCell ref="AY32:BM33"/>
    <mergeCell ref="BW26:BY30"/>
    <mergeCell ref="BZ26:CK30"/>
    <mergeCell ref="Q27:T27"/>
    <mergeCell ref="W27:X27"/>
    <mergeCell ref="Y27:Z27"/>
    <mergeCell ref="AH27:AK27"/>
    <mergeCell ref="AN27:AO27"/>
    <mergeCell ref="AP27:AQ27"/>
    <mergeCell ref="AY27:BB27"/>
    <mergeCell ref="BE27:BF27"/>
    <mergeCell ref="BG27:BH27"/>
    <mergeCell ref="Q28:U28"/>
    <mergeCell ref="AH28:AL28"/>
    <mergeCell ref="AY28:BC28"/>
    <mergeCell ref="Q29:U29"/>
    <mergeCell ref="AY29:BC29"/>
    <mergeCell ref="Q26:T26"/>
    <mergeCell ref="W26:X26"/>
    <mergeCell ref="Y26:Z26"/>
    <mergeCell ref="AH26:AK26"/>
    <mergeCell ref="AN26:AO26"/>
    <mergeCell ref="AY26:BB26"/>
    <mergeCell ref="BE26:BF26"/>
    <mergeCell ref="Q25:T25"/>
    <mergeCell ref="W25:X25"/>
    <mergeCell ref="Y25:Z25"/>
    <mergeCell ref="AH25:AK25"/>
    <mergeCell ref="AN25:AO25"/>
    <mergeCell ref="AP25:AQ25"/>
    <mergeCell ref="AY25:BB25"/>
    <mergeCell ref="BE25:BF25"/>
    <mergeCell ref="BG25:BH25"/>
    <mergeCell ref="BI22:BI23"/>
    <mergeCell ref="BJ22:BJ23"/>
    <mergeCell ref="BK22:BK23"/>
    <mergeCell ref="BL22:BL23"/>
    <mergeCell ref="Q24:T24"/>
    <mergeCell ref="W24:X24"/>
    <mergeCell ref="Y24:Z24"/>
    <mergeCell ref="AH24:AK24"/>
    <mergeCell ref="AN24:AO24"/>
    <mergeCell ref="AP24:AQ24"/>
    <mergeCell ref="AY24:BB24"/>
    <mergeCell ref="BE24:BF24"/>
    <mergeCell ref="BG24:BH24"/>
    <mergeCell ref="AE22:AE23"/>
    <mergeCell ref="AR22:AR23"/>
    <mergeCell ref="AS22:AS23"/>
    <mergeCell ref="AT22:AT23"/>
    <mergeCell ref="AU22:AU23"/>
    <mergeCell ref="AY22:BB23"/>
    <mergeCell ref="BC22:BC23"/>
    <mergeCell ref="BD22:BD23"/>
    <mergeCell ref="BE22:BF23"/>
    <mergeCell ref="BG22:BH23"/>
    <mergeCell ref="BC20:BE21"/>
    <mergeCell ref="BJ20:BM21"/>
    <mergeCell ref="Q19:T19"/>
    <mergeCell ref="U19:W19"/>
    <mergeCell ref="X19:AA19"/>
    <mergeCell ref="AB19:AE19"/>
    <mergeCell ref="AH19:AK19"/>
    <mergeCell ref="AL19:AN19"/>
    <mergeCell ref="Q20:T21"/>
    <mergeCell ref="U20:W21"/>
    <mergeCell ref="AB20:AE21"/>
    <mergeCell ref="AH20:AK21"/>
    <mergeCell ref="AL20:AN21"/>
    <mergeCell ref="AS20:AV21"/>
    <mergeCell ref="AY20:BB21"/>
    <mergeCell ref="AY19:BB19"/>
    <mergeCell ref="BJ19:BM19"/>
    <mergeCell ref="B5:C5"/>
    <mergeCell ref="T2:V4"/>
    <mergeCell ref="W2:AE4"/>
    <mergeCell ref="AH3:AJ4"/>
    <mergeCell ref="AN3:AU4"/>
    <mergeCell ref="BB3:BL4"/>
    <mergeCell ref="Q5:Q6"/>
    <mergeCell ref="R5:V6"/>
    <mergeCell ref="W5:Y6"/>
    <mergeCell ref="AH5:AH6"/>
    <mergeCell ref="AI5:AM6"/>
    <mergeCell ref="AN5:AP6"/>
    <mergeCell ref="AY5:AY6"/>
    <mergeCell ref="AZ5:BD6"/>
    <mergeCell ref="BE5:BG6"/>
    <mergeCell ref="AB5:AE6"/>
    <mergeCell ref="Z5:AA6"/>
    <mergeCell ref="AQ5:AR6"/>
    <mergeCell ref="BD29:BM29"/>
    <mergeCell ref="F29:M29"/>
    <mergeCell ref="H21:I21"/>
    <mergeCell ref="BD28:BE28"/>
    <mergeCell ref="BF28:BH28"/>
    <mergeCell ref="AS5:AV6"/>
    <mergeCell ref="BH5:BI6"/>
    <mergeCell ref="BJ5:BM6"/>
    <mergeCell ref="AO19:AR19"/>
    <mergeCell ref="AS19:AV19"/>
    <mergeCell ref="R9:AD11"/>
    <mergeCell ref="R12:AD13"/>
    <mergeCell ref="R14:AD17"/>
    <mergeCell ref="AI14:AU17"/>
    <mergeCell ref="AZ14:BL17"/>
    <mergeCell ref="AI9:AU11"/>
    <mergeCell ref="AI12:AU13"/>
    <mergeCell ref="AZ9:BL11"/>
    <mergeCell ref="AZ12:BL13"/>
    <mergeCell ref="AC18:AD18"/>
    <mergeCell ref="AT18:AU18"/>
    <mergeCell ref="BK18:BL18"/>
    <mergeCell ref="BC19:BE19"/>
    <mergeCell ref="BF19:BI19"/>
    <mergeCell ref="AM32:AV33"/>
    <mergeCell ref="AK32:AL33"/>
    <mergeCell ref="F15:O15"/>
    <mergeCell ref="V28:W28"/>
    <mergeCell ref="X28:Z28"/>
    <mergeCell ref="F28:G28"/>
    <mergeCell ref="AM28:AN28"/>
    <mergeCell ref="AO28:AQ28"/>
    <mergeCell ref="V29:AE29"/>
    <mergeCell ref="AM29:AV29"/>
    <mergeCell ref="Q22:T23"/>
    <mergeCell ref="U22:U23"/>
    <mergeCell ref="V22:V23"/>
    <mergeCell ref="W22:X23"/>
    <mergeCell ref="Y22:Z23"/>
    <mergeCell ref="AA22:AA23"/>
    <mergeCell ref="AB22:AB23"/>
    <mergeCell ref="AC22:AC23"/>
    <mergeCell ref="AD22:AD23"/>
    <mergeCell ref="AH22:AK23"/>
    <mergeCell ref="AL22:AL23"/>
    <mergeCell ref="AM22:AM23"/>
    <mergeCell ref="AN22:AO23"/>
    <mergeCell ref="AP22:AQ23"/>
  </mergeCells>
  <phoneticPr fontId="3"/>
  <dataValidations count="1">
    <dataValidation type="list" allowBlank="1" showInputMessage="1" showErrorMessage="1" sqref="H21:I21" xr:uid="{01AE8FC6-791C-4717-B20E-74F357AF52ED}">
      <formula1>$BU$3:$BU$9</formula1>
    </dataValidation>
  </dataValidations>
  <pageMargins left="0" right="0.70866141732283472" top="0.74803149606299213" bottom="0" header="0" footer="0.31496062992125984"/>
  <pageSetup paperSize="9" pageOrder="overThenDown" orientation="landscape" r:id="rId1"/>
  <rowBreaks count="1" manualBreakCount="1">
    <brk id="1" min="15" max="8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納付・納入書</vt:lpstr>
      <vt:lpstr>納付・納入書!Print_Area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税務電算 税務課</dc:creator>
  <cp:lastModifiedBy>税務課</cp:lastModifiedBy>
  <cp:lastPrinted>2021-03-27T05:30:57Z</cp:lastPrinted>
  <dcterms:created xsi:type="dcterms:W3CDTF">2019-04-17T08:32:17Z</dcterms:created>
  <dcterms:modified xsi:type="dcterms:W3CDTF">2021-07-12T06:57:05Z</dcterms:modified>
</cp:coreProperties>
</file>