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H31R1（R2公表）\ホームページ用図表\"/>
    </mc:Choice>
  </mc:AlternateContent>
  <xr:revisionPtr revIDLastSave="0" documentId="13_ncr:1_{1BC74415-5238-4D1F-B1DA-A9D0AA1BF5F2}" xr6:coauthVersionLast="45" xr6:coauthVersionMax="45" xr10:uidLastSave="{00000000-0000-0000-0000-000000000000}"/>
  <bookViews>
    <workbookView xWindow="-108" yWindow="-108" windowWidth="23256" windowHeight="12576" xr2:uid="{2DD0879E-CD28-432B-A388-09A16DB5D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" l="1"/>
  <c r="H53" i="1" s="1"/>
  <c r="G52" i="1"/>
  <c r="H52" i="1" s="1"/>
  <c r="G51" i="1"/>
  <c r="H51" i="1" s="1"/>
  <c r="G50" i="1"/>
  <c r="H50" i="1" s="1"/>
  <c r="G13" i="1"/>
  <c r="H13" i="1" s="1"/>
</calcChain>
</file>

<file path=xl/sharedStrings.xml><?xml version="1.0" encoding="utf-8"?>
<sst xmlns="http://schemas.openxmlformats.org/spreadsheetml/2006/main" count="63" uniqueCount="31">
  <si>
    <t>表1-1　消費支出の対前年（同期）増減率の推移（二人以上の世帯）</t>
    <rPh sb="0" eb="1">
      <t>ヒョウ</t>
    </rPh>
    <rPh sb="5" eb="7">
      <t>ショウヒ</t>
    </rPh>
    <rPh sb="7" eb="9">
      <t>シシュツ</t>
    </rPh>
    <rPh sb="10" eb="11">
      <t>タイ</t>
    </rPh>
    <rPh sb="11" eb="13">
      <t>ゼンネン</t>
    </rPh>
    <rPh sb="14" eb="16">
      <t>ドウキ</t>
    </rPh>
    <rPh sb="17" eb="20">
      <t>ゾウゲンリツ</t>
    </rPh>
    <rPh sb="21" eb="23">
      <t>スイイ</t>
    </rPh>
    <rPh sb="24" eb="28">
      <t>フタリイジョウ</t>
    </rPh>
    <rPh sb="29" eb="31">
      <t>セタイ</t>
    </rPh>
    <phoneticPr fontId="3"/>
  </si>
  <si>
    <t>宮　　崎　　市</t>
    <rPh sb="0" eb="1">
      <t>ミヤ</t>
    </rPh>
    <rPh sb="3" eb="4">
      <t>ザキ</t>
    </rPh>
    <rPh sb="6" eb="7">
      <t>シ</t>
    </rPh>
    <phoneticPr fontId="3"/>
  </si>
  <si>
    <t>全　　　　　　国</t>
    <rPh sb="0" eb="1">
      <t>ゼン</t>
    </rPh>
    <rPh sb="7" eb="8">
      <t>クニ</t>
    </rPh>
    <phoneticPr fontId="3"/>
  </si>
  <si>
    <t>年　次
四半期</t>
    <rPh sb="0" eb="1">
      <t>ネン</t>
    </rPh>
    <rPh sb="2" eb="3">
      <t>ツギ</t>
    </rPh>
    <rPh sb="4" eb="7">
      <t>シハンキ</t>
    </rPh>
    <phoneticPr fontId="3"/>
  </si>
  <si>
    <t>月平均額
（円）</t>
    <rPh sb="0" eb="1">
      <t>ガツ</t>
    </rPh>
    <rPh sb="1" eb="2">
      <t>ヒラ</t>
    </rPh>
    <rPh sb="2" eb="3">
      <t>ヒトシ</t>
    </rPh>
    <rPh sb="3" eb="4">
      <t>ガク</t>
    </rPh>
    <rPh sb="6" eb="7">
      <t>エン</t>
    </rPh>
    <phoneticPr fontId="3"/>
  </si>
  <si>
    <t>名　　目
増　減　率
（％）</t>
    <rPh sb="0" eb="1">
      <t>ナ</t>
    </rPh>
    <rPh sb="3" eb="4">
      <t>メ</t>
    </rPh>
    <rPh sb="5" eb="6">
      <t>ゾウ</t>
    </rPh>
    <rPh sb="7" eb="8">
      <t>ゲン</t>
    </rPh>
    <rPh sb="9" eb="10">
      <t>リツ</t>
    </rPh>
    <phoneticPr fontId="3"/>
  </si>
  <si>
    <t>実　　質
増　減　率
（％）</t>
    <rPh sb="0" eb="1">
      <t>ジツ</t>
    </rPh>
    <rPh sb="3" eb="4">
      <t>シツ</t>
    </rPh>
    <rPh sb="5" eb="6">
      <t>ゾウ</t>
    </rPh>
    <rPh sb="7" eb="8">
      <t>ゲン</t>
    </rPh>
    <rPh sb="9" eb="10">
      <t>リツ</t>
    </rPh>
    <phoneticPr fontId="3"/>
  </si>
  <si>
    <t>消費者物価指数
変　　化　　率
（％）</t>
    <rPh sb="0" eb="3">
      <t>ショウヒシャ</t>
    </rPh>
    <rPh sb="3" eb="5">
      <t>ブッカ</t>
    </rPh>
    <rPh sb="5" eb="7">
      <t>シスウ</t>
    </rPh>
    <rPh sb="8" eb="9">
      <t>ヘン</t>
    </rPh>
    <rPh sb="11" eb="12">
      <t>カ</t>
    </rPh>
    <rPh sb="14" eb="15">
      <t>リツ</t>
    </rPh>
    <phoneticPr fontId="3"/>
  </si>
  <si>
    <r>
      <t>2010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</si>
  <si>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r>
      <t>2011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</si>
  <si>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r>
      <t>2012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</si>
  <si>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r>
      <t>2013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</si>
  <si>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r>
      <t>2014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</si>
  <si>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r>
      <t>2015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</si>
  <si>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r>
      <t>2016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</si>
  <si>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r>
      <t>2017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3"/>
  </si>
  <si>
    <t>20１9年</t>
    <rPh sb="4" eb="5">
      <t>ネン</t>
    </rPh>
    <phoneticPr fontId="3"/>
  </si>
  <si>
    <t>2012年</t>
    <rPh sb="4" eb="5">
      <t>ネン</t>
    </rPh>
    <phoneticPr fontId="3"/>
  </si>
  <si>
    <t>1～3月期</t>
    <rPh sb="3" eb="4">
      <t>ガツ</t>
    </rPh>
    <rPh sb="4" eb="5">
      <t>キ</t>
    </rPh>
    <phoneticPr fontId="3"/>
  </si>
  <si>
    <r>
      <t>4～6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3"/>
  </si>
  <si>
    <r>
      <t>7～9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3"/>
  </si>
  <si>
    <r>
      <t>10～12</t>
    </r>
    <r>
      <rPr>
        <sz val="10"/>
        <color indexed="9"/>
        <rFont val="ＭＳ Ｐゴシック"/>
        <family val="3"/>
        <charset val="128"/>
      </rPr>
      <t>月期</t>
    </r>
    <rPh sb="5" eb="6">
      <t>ガツ</t>
    </rPh>
    <rPh sb="6" eb="7">
      <t>キ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</si>
  <si>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</si>
  <si>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</si>
  <si>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</si>
  <si>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</si>
  <si>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</si>
  <si>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</si>
  <si>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</si>
  <si>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（注）　消費者物価指数は、「持家の帰属家賃を除く総合」である。</t>
    <rPh sb="1" eb="2">
      <t>チュウ</t>
    </rPh>
    <rPh sb="4" eb="7">
      <t>ショウヒシャ</t>
    </rPh>
    <rPh sb="7" eb="9">
      <t>ブッカ</t>
    </rPh>
    <rPh sb="9" eb="11">
      <t>シスウ</t>
    </rPh>
    <rPh sb="14" eb="15">
      <t>モ</t>
    </rPh>
    <rPh sb="15" eb="16">
      <t>イエ</t>
    </rPh>
    <rPh sb="17" eb="19">
      <t>キゾク</t>
    </rPh>
    <rPh sb="19" eb="21">
      <t>ヤチン</t>
    </rPh>
    <rPh sb="22" eb="23">
      <t>ノゾ</t>
    </rPh>
    <rPh sb="24" eb="26">
      <t>ソウゴウ</t>
    </rPh>
    <phoneticPr fontId="3"/>
  </si>
  <si>
    <r>
      <t>2018</t>
    </r>
    <r>
      <rPr>
        <sz val="10"/>
        <color theme="0"/>
        <rFont val="ＭＳ Ｐゴシック"/>
        <family val="3"/>
        <charset val="128"/>
      </rPr>
      <t>年</t>
    </r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</si>
</sst>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4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6" fontId="5" fillId="0" borderId="4" xfId="0" applyNumberFormat="1" applyFont="1" applyBorder="1" applyAlignment="1">
      <alignment vertical="top"/>
    </xf>
    <xf numFmtId="177" fontId="5" fillId="0" borderId="0" xfId="0" applyNumberFormat="1" applyFont="1" applyAlignment="1">
      <alignment vertical="top"/>
    </xf>
    <xf numFmtId="177" fontId="5" fillId="0" borderId="5" xfId="0" applyNumberFormat="1" applyFont="1" applyBorder="1" applyAlignment="1">
      <alignment vertical="top"/>
    </xf>
    <xf numFmtId="176" fontId="5" fillId="0" borderId="0" xfId="0" applyNumberFormat="1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0" xfId="0" applyFont="1" applyAlignment="1">
      <alignment horizontal="left"/>
    </xf>
    <xf numFmtId="176" fontId="5" fillId="0" borderId="4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177" fontId="5" fillId="0" borderId="12" xfId="0" applyNumberFormat="1" applyFont="1" applyBorder="1">
      <alignment vertical="center"/>
    </xf>
    <xf numFmtId="0" fontId="5" fillId="0" borderId="1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4A11-1482-4624-BA11-6D695A82A482}">
  <sheetPr>
    <tabColor theme="5" tint="0.59999389629810485"/>
    <pageSetUpPr fitToPage="1"/>
  </sheetPr>
  <dimension ref="A1:I54"/>
  <sheetViews>
    <sheetView tabSelected="1" zoomScaleNormal="100" workbookViewId="0"/>
  </sheetViews>
  <sheetFormatPr defaultColWidth="8.09765625" defaultRowHeight="16.2" x14ac:dyDescent="0.45"/>
  <cols>
    <col min="1" max="1" width="10.69921875" style="4" customWidth="1"/>
    <col min="2" max="2" width="10.5" style="5" customWidth="1"/>
    <col min="3" max="4" width="9.59765625" style="6" customWidth="1"/>
    <col min="5" max="5" width="11.09765625" style="6" customWidth="1"/>
    <col min="6" max="6" width="10.5" style="4" customWidth="1"/>
    <col min="7" max="8" width="9.59765625" style="4" customWidth="1"/>
    <col min="9" max="9" width="11.09765625" style="4" customWidth="1"/>
    <col min="10" max="16384" width="8.09765625" style="1"/>
  </cols>
  <sheetData>
    <row r="1" spans="1:9" x14ac:dyDescent="0.45">
      <c r="A1" s="4" t="s">
        <v>0</v>
      </c>
    </row>
    <row r="2" spans="1:9" ht="18.75" customHeight="1" x14ac:dyDescent="0.45">
      <c r="A2" s="7"/>
      <c r="B2" s="38" t="s">
        <v>1</v>
      </c>
      <c r="C2" s="38"/>
      <c r="D2" s="38"/>
      <c r="E2" s="39"/>
      <c r="F2" s="38" t="s">
        <v>2</v>
      </c>
      <c r="G2" s="38"/>
      <c r="H2" s="38"/>
      <c r="I2" s="38"/>
    </row>
    <row r="3" spans="1:9" s="2" customFormat="1" ht="48.6" customHeight="1" x14ac:dyDescent="0.45">
      <c r="A3" s="8" t="s">
        <v>3</v>
      </c>
      <c r="B3" s="9" t="s">
        <v>4</v>
      </c>
      <c r="C3" s="10" t="s">
        <v>5</v>
      </c>
      <c r="D3" s="10" t="s">
        <v>6</v>
      </c>
      <c r="E3" s="11" t="s">
        <v>7</v>
      </c>
      <c r="F3" s="9" t="s">
        <v>4</v>
      </c>
      <c r="G3" s="10" t="s">
        <v>5</v>
      </c>
      <c r="H3" s="10" t="s">
        <v>6</v>
      </c>
      <c r="I3" s="11" t="s">
        <v>7</v>
      </c>
    </row>
    <row r="4" spans="1:9" ht="15" customHeight="1" x14ac:dyDescent="0.45">
      <c r="A4" s="12" t="s">
        <v>8</v>
      </c>
      <c r="B4" s="13">
        <v>265322</v>
      </c>
      <c r="C4" s="6">
        <v>9.0473430904734329</v>
      </c>
      <c r="D4" s="6">
        <v>10.3</v>
      </c>
      <c r="E4" s="14">
        <v>-1.1000000000000001</v>
      </c>
      <c r="F4" s="5">
        <v>290244</v>
      </c>
      <c r="G4" s="6">
        <v>-0.5</v>
      </c>
      <c r="H4" s="6">
        <v>0.3</v>
      </c>
      <c r="I4" s="6">
        <v>-0.8</v>
      </c>
    </row>
    <row r="5" spans="1:9" ht="15" customHeight="1" x14ac:dyDescent="0.45">
      <c r="A5" s="12" t="s">
        <v>9</v>
      </c>
      <c r="B5" s="13">
        <v>271162</v>
      </c>
      <c r="C5" s="6">
        <v>2.2010990419188801</v>
      </c>
      <c r="D5" s="6">
        <v>2.5</v>
      </c>
      <c r="E5" s="14">
        <v>-0.3</v>
      </c>
      <c r="F5" s="5">
        <v>282966</v>
      </c>
      <c r="G5" s="6">
        <v>-2.5</v>
      </c>
      <c r="H5" s="6">
        <v>-2.2000000000000002</v>
      </c>
      <c r="I5" s="6">
        <v>-0.3</v>
      </c>
    </row>
    <row r="6" spans="1:9" ht="15" customHeight="1" x14ac:dyDescent="0.45">
      <c r="A6" s="12" t="s">
        <v>10</v>
      </c>
      <c r="B6" s="13">
        <v>262695</v>
      </c>
      <c r="C6" s="6">
        <v>-3.1224876642007331</v>
      </c>
      <c r="D6" s="6">
        <v>-3.3</v>
      </c>
      <c r="E6" s="14">
        <v>0.2</v>
      </c>
      <c r="F6" s="5">
        <v>286169</v>
      </c>
      <c r="G6" s="6">
        <v>1.1000000000000001</v>
      </c>
      <c r="H6" s="6">
        <v>1.1000000000000001</v>
      </c>
      <c r="I6" s="6">
        <v>0</v>
      </c>
    </row>
    <row r="7" spans="1:9" ht="15" customHeight="1" x14ac:dyDescent="0.45">
      <c r="A7" s="12" t="s">
        <v>11</v>
      </c>
      <c r="B7" s="13">
        <v>263806</v>
      </c>
      <c r="C7" s="6">
        <v>0.42292392318088901</v>
      </c>
      <c r="D7" s="6">
        <v>0.2</v>
      </c>
      <c r="E7" s="14">
        <v>0.2</v>
      </c>
      <c r="F7" s="5">
        <v>290454</v>
      </c>
      <c r="G7" s="6">
        <v>1.5</v>
      </c>
      <c r="H7" s="6">
        <v>1</v>
      </c>
      <c r="I7" s="6">
        <v>0.5</v>
      </c>
    </row>
    <row r="8" spans="1:9" ht="15" customHeight="1" x14ac:dyDescent="0.45">
      <c r="A8" s="12" t="s">
        <v>12</v>
      </c>
      <c r="B8" s="13">
        <v>250489</v>
      </c>
      <c r="C8" s="6">
        <v>-5.0480277173377459</v>
      </c>
      <c r="D8" s="6">
        <v>-7.9</v>
      </c>
      <c r="E8" s="14">
        <v>3.1</v>
      </c>
      <c r="F8" s="5">
        <v>291194</v>
      </c>
      <c r="G8" s="6">
        <v>0.3</v>
      </c>
      <c r="H8" s="6">
        <v>-2.9</v>
      </c>
      <c r="I8" s="6">
        <v>3.3</v>
      </c>
    </row>
    <row r="9" spans="1:9" ht="15" customHeight="1" x14ac:dyDescent="0.45">
      <c r="A9" s="12" t="s">
        <v>13</v>
      </c>
      <c r="B9" s="13">
        <v>256959</v>
      </c>
      <c r="C9" s="6">
        <v>2.5829477541927872</v>
      </c>
      <c r="D9" s="6">
        <v>1.5</v>
      </c>
      <c r="E9" s="14">
        <v>1.1000000000000001</v>
      </c>
      <c r="F9" s="5">
        <v>287373</v>
      </c>
      <c r="G9" s="6">
        <v>-1.3</v>
      </c>
      <c r="H9" s="6">
        <v>-2.2999999999999998</v>
      </c>
      <c r="I9" s="6">
        <v>1</v>
      </c>
    </row>
    <row r="10" spans="1:9" ht="15" customHeight="1" x14ac:dyDescent="0.45">
      <c r="A10" s="12" t="s">
        <v>14</v>
      </c>
      <c r="B10" s="13">
        <v>276311</v>
      </c>
      <c r="C10" s="6">
        <v>7.5311625590074698</v>
      </c>
      <c r="D10" s="6">
        <v>7.2</v>
      </c>
      <c r="E10" s="14">
        <v>0.3</v>
      </c>
      <c r="F10" s="5">
        <v>282188</v>
      </c>
      <c r="G10" s="6">
        <v>-1.8</v>
      </c>
      <c r="H10" s="6">
        <v>-1.7</v>
      </c>
      <c r="I10" s="6">
        <v>-0.1</v>
      </c>
    </row>
    <row r="11" spans="1:9" ht="15" customHeight="1" x14ac:dyDescent="0.45">
      <c r="A11" s="12" t="s">
        <v>15</v>
      </c>
      <c r="B11" s="13">
        <v>266851</v>
      </c>
      <c r="C11" s="6">
        <v>-3.4236783913778197</v>
      </c>
      <c r="D11" s="6">
        <v>-4.3</v>
      </c>
      <c r="E11" s="14">
        <v>0.9</v>
      </c>
      <c r="F11" s="5">
        <v>283027</v>
      </c>
      <c r="G11" s="6">
        <v>0.3</v>
      </c>
      <c r="H11" s="6">
        <v>-0.3</v>
      </c>
      <c r="I11" s="6">
        <v>0.6</v>
      </c>
    </row>
    <row r="12" spans="1:9" ht="15" customHeight="1" x14ac:dyDescent="0.45">
      <c r="A12" s="12" t="s">
        <v>30</v>
      </c>
      <c r="B12" s="15">
        <v>250452</v>
      </c>
      <c r="C12" s="16">
        <v>-6.1453770081431145</v>
      </c>
      <c r="D12" s="16">
        <v>-6.7</v>
      </c>
      <c r="E12" s="17">
        <v>0.6</v>
      </c>
      <c r="F12" s="18">
        <v>287315</v>
      </c>
      <c r="G12" s="16">
        <v>0.8</v>
      </c>
      <c r="H12" s="16">
        <v>-0.4</v>
      </c>
      <c r="I12" s="16">
        <v>1.2</v>
      </c>
    </row>
    <row r="13" spans="1:9" ht="21.75" customHeight="1" x14ac:dyDescent="0.45">
      <c r="A13" s="19" t="s">
        <v>16</v>
      </c>
      <c r="B13" s="20">
        <v>263264</v>
      </c>
      <c r="C13" s="21">
        <v>5.1155510836407698</v>
      </c>
      <c r="D13" s="21">
        <v>4.7</v>
      </c>
      <c r="E13" s="22">
        <v>0.4</v>
      </c>
      <c r="F13" s="23">
        <v>293379</v>
      </c>
      <c r="G13" s="21">
        <f>F13/F12*100-100</f>
        <v>2.1105755007570224</v>
      </c>
      <c r="H13" s="21">
        <f>ROUND(((G13/100+1)/(I13/100+1)-1)*100,1)</f>
        <v>1.5</v>
      </c>
      <c r="I13" s="21">
        <v>0.6</v>
      </c>
    </row>
    <row r="14" spans="1:9" s="3" customFormat="1" ht="15" customHeight="1" x14ac:dyDescent="0.15">
      <c r="A14" s="24" t="s">
        <v>17</v>
      </c>
      <c r="B14" s="25"/>
      <c r="C14" s="26"/>
      <c r="D14" s="26"/>
      <c r="E14" s="27"/>
      <c r="F14" s="5"/>
      <c r="G14" s="12"/>
      <c r="H14" s="12"/>
      <c r="I14" s="12"/>
    </row>
    <row r="15" spans="1:9" ht="15" customHeight="1" x14ac:dyDescent="0.45">
      <c r="A15" s="28" t="s">
        <v>18</v>
      </c>
      <c r="B15" s="13">
        <v>243949</v>
      </c>
      <c r="C15" s="6">
        <v>-11.878323315223668</v>
      </c>
      <c r="D15" s="6">
        <v>-12.3</v>
      </c>
      <c r="E15" s="14">
        <v>0.53333333333333333</v>
      </c>
      <c r="F15" s="5">
        <v>284940</v>
      </c>
      <c r="G15" s="6">
        <v>1.5</v>
      </c>
      <c r="H15" s="6">
        <v>1.1000000000000001</v>
      </c>
      <c r="I15" s="6">
        <v>0.4</v>
      </c>
    </row>
    <row r="16" spans="1:9" ht="15" customHeight="1" x14ac:dyDescent="0.45">
      <c r="A16" s="28" t="s">
        <v>19</v>
      </c>
      <c r="B16" s="13">
        <v>268089</v>
      </c>
      <c r="C16" s="6">
        <v>-1.3791302172617463</v>
      </c>
      <c r="D16" s="6">
        <v>-2.1</v>
      </c>
      <c r="E16" s="14">
        <v>0.70000000000000007</v>
      </c>
      <c r="F16" s="5">
        <v>286556</v>
      </c>
      <c r="G16" s="6">
        <v>3</v>
      </c>
      <c r="H16" s="6">
        <v>2.7</v>
      </c>
      <c r="I16" s="6">
        <v>0.3</v>
      </c>
    </row>
    <row r="17" spans="1:9" ht="15" customHeight="1" x14ac:dyDescent="0.45">
      <c r="A17" s="28" t="s">
        <v>20</v>
      </c>
      <c r="B17" s="13">
        <v>255366</v>
      </c>
      <c r="C17" s="6">
        <v>-3.9121322381219414</v>
      </c>
      <c r="D17" s="6">
        <v>-4</v>
      </c>
      <c r="E17" s="14">
        <v>6.6666666666666666E-2</v>
      </c>
      <c r="F17" s="5">
        <v>278679</v>
      </c>
      <c r="G17" s="6">
        <v>0.5</v>
      </c>
      <c r="H17" s="6">
        <v>0.9</v>
      </c>
      <c r="I17" s="6">
        <v>-0.4</v>
      </c>
    </row>
    <row r="18" spans="1:9" ht="15" customHeight="1" x14ac:dyDescent="0.45">
      <c r="A18" s="29" t="s">
        <v>21</v>
      </c>
      <c r="B18" s="30">
        <v>283377</v>
      </c>
      <c r="C18" s="31">
        <v>4.87093610643376</v>
      </c>
      <c r="D18" s="31">
        <v>5.3</v>
      </c>
      <c r="E18" s="32">
        <v>-0.39999999999999997</v>
      </c>
      <c r="F18" s="33">
        <v>294500</v>
      </c>
      <c r="G18" s="31">
        <v>-0.4</v>
      </c>
      <c r="H18" s="31">
        <v>-0.2</v>
      </c>
      <c r="I18" s="31">
        <v>-0.2</v>
      </c>
    </row>
    <row r="19" spans="1:9" s="3" customFormat="1" ht="15" customHeight="1" x14ac:dyDescent="0.45">
      <c r="A19" s="34" t="s">
        <v>22</v>
      </c>
      <c r="B19" s="25"/>
      <c r="C19" s="26"/>
      <c r="D19" s="26"/>
      <c r="E19" s="27"/>
      <c r="F19" s="5"/>
      <c r="G19" s="26"/>
      <c r="H19" s="26"/>
      <c r="I19" s="26"/>
    </row>
    <row r="20" spans="1:9" ht="15" customHeight="1" x14ac:dyDescent="0.45">
      <c r="A20" s="28" t="s">
        <v>18</v>
      </c>
      <c r="B20" s="13">
        <v>252398</v>
      </c>
      <c r="C20" s="6">
        <v>3.4634288314360901</v>
      </c>
      <c r="D20" s="6">
        <v>4.0999999999999996</v>
      </c>
      <c r="E20" s="14">
        <v>-0.56666666666666665</v>
      </c>
      <c r="F20" s="5">
        <v>291066</v>
      </c>
      <c r="G20" s="6">
        <v>2.1</v>
      </c>
      <c r="H20" s="6">
        <v>2.8</v>
      </c>
      <c r="I20" s="6">
        <v>-0.7</v>
      </c>
    </row>
    <row r="21" spans="1:9" ht="15" customHeight="1" x14ac:dyDescent="0.45">
      <c r="A21" s="28" t="s">
        <v>19</v>
      </c>
      <c r="B21" s="13">
        <v>241781</v>
      </c>
      <c r="C21" s="6">
        <v>-9.813159062848527</v>
      </c>
      <c r="D21" s="6">
        <v>-9.4</v>
      </c>
      <c r="E21" s="14">
        <v>-0.46666666666666662</v>
      </c>
      <c r="F21" s="5">
        <v>285388</v>
      </c>
      <c r="G21" s="6">
        <v>-0.4</v>
      </c>
      <c r="H21" s="6">
        <v>-0.2</v>
      </c>
      <c r="I21" s="6">
        <v>-0.2</v>
      </c>
    </row>
    <row r="22" spans="1:9" ht="15" customHeight="1" x14ac:dyDescent="0.45">
      <c r="A22" s="28" t="s">
        <v>20</v>
      </c>
      <c r="B22" s="13">
        <v>260582</v>
      </c>
      <c r="C22" s="6">
        <v>2.0425585238442068</v>
      </c>
      <c r="D22" s="6">
        <v>1.4</v>
      </c>
      <c r="E22" s="14">
        <v>0.63333333333333341</v>
      </c>
      <c r="F22" s="5">
        <v>283812</v>
      </c>
      <c r="G22" s="6">
        <v>1.8</v>
      </c>
      <c r="H22" s="6">
        <v>0.7</v>
      </c>
      <c r="I22" s="6">
        <v>1.1000000000000001</v>
      </c>
    </row>
    <row r="23" spans="1:9" ht="15" customHeight="1" x14ac:dyDescent="0.45">
      <c r="A23" s="29" t="s">
        <v>21</v>
      </c>
      <c r="B23" s="30">
        <v>300465</v>
      </c>
      <c r="C23" s="31">
        <v>6.0301294741633882</v>
      </c>
      <c r="D23" s="31">
        <v>4.5999999999999996</v>
      </c>
      <c r="E23" s="32">
        <v>1.3666666666666665</v>
      </c>
      <c r="F23" s="33">
        <v>301552</v>
      </c>
      <c r="G23" s="31">
        <v>2.4</v>
      </c>
      <c r="H23" s="31">
        <v>0.6</v>
      </c>
      <c r="I23" s="31">
        <v>1.8</v>
      </c>
    </row>
    <row r="24" spans="1:9" s="3" customFormat="1" ht="15" customHeight="1" x14ac:dyDescent="0.45">
      <c r="A24" s="34" t="s">
        <v>23</v>
      </c>
      <c r="B24" s="25"/>
      <c r="C24" s="26"/>
      <c r="D24" s="26"/>
      <c r="E24" s="27"/>
      <c r="F24" s="5"/>
      <c r="G24" s="26"/>
      <c r="H24" s="26"/>
      <c r="I24" s="26"/>
    </row>
    <row r="25" spans="1:9" ht="15" customHeight="1" x14ac:dyDescent="0.45">
      <c r="A25" s="28" t="s">
        <v>18</v>
      </c>
      <c r="B25" s="13">
        <v>267531</v>
      </c>
      <c r="C25" s="6">
        <v>5.9956893477761213</v>
      </c>
      <c r="D25" s="6">
        <v>4.5999999999999996</v>
      </c>
      <c r="E25" s="14">
        <v>1.3666666666666669</v>
      </c>
      <c r="F25" s="5">
        <v>303041</v>
      </c>
      <c r="G25" s="6">
        <v>4.0999999999999996</v>
      </c>
      <c r="H25" s="6">
        <v>2.2999999999999998</v>
      </c>
      <c r="I25" s="6">
        <v>1.8</v>
      </c>
    </row>
    <row r="26" spans="1:9" ht="15" customHeight="1" x14ac:dyDescent="0.45">
      <c r="A26" s="28" t="s">
        <v>19</v>
      </c>
      <c r="B26" s="13">
        <v>245223</v>
      </c>
      <c r="C26" s="6">
        <v>1.4236023508877906</v>
      </c>
      <c r="D26" s="6">
        <v>-2.2000000000000002</v>
      </c>
      <c r="E26" s="14">
        <v>3.7000000000000006</v>
      </c>
      <c r="F26" s="5">
        <v>282114</v>
      </c>
      <c r="G26" s="6">
        <v>-1.1000000000000001</v>
      </c>
      <c r="H26" s="6">
        <v>-5.2</v>
      </c>
      <c r="I26" s="6">
        <v>4.3</v>
      </c>
    </row>
    <row r="27" spans="1:9" ht="15" customHeight="1" x14ac:dyDescent="0.45">
      <c r="A27" s="28" t="s">
        <v>20</v>
      </c>
      <c r="B27" s="13">
        <v>233350</v>
      </c>
      <c r="C27" s="6">
        <v>-10.450453216262062</v>
      </c>
      <c r="D27" s="6">
        <v>-13.9</v>
      </c>
      <c r="E27" s="14">
        <v>4</v>
      </c>
      <c r="F27" s="5">
        <v>279214</v>
      </c>
      <c r="G27" s="6">
        <v>-1.6</v>
      </c>
      <c r="H27" s="6">
        <v>-5.4</v>
      </c>
      <c r="I27" s="6">
        <v>4</v>
      </c>
    </row>
    <row r="28" spans="1:9" ht="15" customHeight="1" x14ac:dyDescent="0.45">
      <c r="A28" s="29" t="s">
        <v>21</v>
      </c>
      <c r="B28" s="30">
        <v>255852</v>
      </c>
      <c r="C28" s="31">
        <v>-14.847985622285449</v>
      </c>
      <c r="D28" s="31">
        <v>-17.5</v>
      </c>
      <c r="E28" s="32">
        <v>3.2666666666666671</v>
      </c>
      <c r="F28" s="33">
        <v>300404</v>
      </c>
      <c r="G28" s="31">
        <v>-0.4</v>
      </c>
      <c r="H28" s="31">
        <v>-3.4</v>
      </c>
      <c r="I28" s="31">
        <v>3.1</v>
      </c>
    </row>
    <row r="29" spans="1:9" s="3" customFormat="1" ht="15" customHeight="1" x14ac:dyDescent="0.45">
      <c r="A29" s="34" t="s">
        <v>24</v>
      </c>
      <c r="B29" s="25"/>
      <c r="C29" s="26"/>
      <c r="D29" s="26"/>
      <c r="E29" s="27"/>
      <c r="F29" s="5"/>
      <c r="G29" s="26"/>
      <c r="H29" s="26"/>
      <c r="I29" s="26"/>
    </row>
    <row r="30" spans="1:9" ht="15" customHeight="1" x14ac:dyDescent="0.45">
      <c r="A30" s="28" t="s">
        <v>18</v>
      </c>
      <c r="B30" s="13">
        <v>271729</v>
      </c>
      <c r="C30" s="6">
        <v>1.5691639473556194</v>
      </c>
      <c r="D30" s="6">
        <v>-1.2</v>
      </c>
      <c r="E30" s="14">
        <v>2.8333333333333335</v>
      </c>
      <c r="F30" s="5">
        <v>291019</v>
      </c>
      <c r="G30" s="6">
        <v>-4</v>
      </c>
      <c r="H30" s="6">
        <v>-6.5</v>
      </c>
      <c r="I30" s="6">
        <v>2.7</v>
      </c>
    </row>
    <row r="31" spans="1:9" ht="15" customHeight="1" x14ac:dyDescent="0.45">
      <c r="A31" s="28" t="s">
        <v>19</v>
      </c>
      <c r="B31" s="13">
        <v>238373</v>
      </c>
      <c r="C31" s="6">
        <v>-2.7933758252692371</v>
      </c>
      <c r="D31" s="6">
        <v>-3.8</v>
      </c>
      <c r="E31" s="14">
        <v>1.0333333333333334</v>
      </c>
      <c r="F31" s="5">
        <v>285188</v>
      </c>
      <c r="G31" s="6">
        <v>1.1000000000000001</v>
      </c>
      <c r="H31" s="6">
        <v>0.5</v>
      </c>
      <c r="I31" s="6">
        <v>0.6</v>
      </c>
    </row>
    <row r="32" spans="1:9" ht="15" customHeight="1" x14ac:dyDescent="0.45">
      <c r="A32" s="28" t="s">
        <v>20</v>
      </c>
      <c r="B32" s="13">
        <v>253238</v>
      </c>
      <c r="C32" s="6">
        <v>8.5228197985858287</v>
      </c>
      <c r="D32" s="6">
        <v>8.3000000000000007</v>
      </c>
      <c r="E32" s="14">
        <v>0.20000000000000004</v>
      </c>
      <c r="F32" s="5">
        <v>281979</v>
      </c>
      <c r="G32" s="6">
        <v>1</v>
      </c>
      <c r="H32" s="6">
        <v>0.7</v>
      </c>
      <c r="I32" s="6">
        <v>0.3</v>
      </c>
    </row>
    <row r="33" spans="1:9" ht="15" customHeight="1" x14ac:dyDescent="0.45">
      <c r="A33" s="29" t="s">
        <v>21</v>
      </c>
      <c r="B33" s="30">
        <v>264498</v>
      </c>
      <c r="C33" s="31">
        <v>3.3792974063130146</v>
      </c>
      <c r="D33" s="31">
        <v>2.8</v>
      </c>
      <c r="E33" s="32">
        <v>0.53333333333333333</v>
      </c>
      <c r="F33" s="33">
        <v>291308</v>
      </c>
      <c r="G33" s="31">
        <v>-3</v>
      </c>
      <c r="H33" s="31">
        <v>-3.3</v>
      </c>
      <c r="I33" s="31">
        <v>0.3</v>
      </c>
    </row>
    <row r="34" spans="1:9" s="3" customFormat="1" ht="15" customHeight="1" x14ac:dyDescent="0.45">
      <c r="A34" s="34" t="s">
        <v>25</v>
      </c>
      <c r="B34" s="25"/>
      <c r="C34" s="26"/>
      <c r="D34" s="26"/>
      <c r="E34" s="27"/>
      <c r="F34" s="5"/>
      <c r="G34" s="26"/>
      <c r="H34" s="26"/>
      <c r="I34" s="26"/>
    </row>
    <row r="35" spans="1:9" ht="15" customHeight="1" x14ac:dyDescent="0.45">
      <c r="A35" s="28" t="s">
        <v>18</v>
      </c>
      <c r="B35" s="13">
        <v>289353</v>
      </c>
      <c r="C35" s="6">
        <v>6.4858737933750206</v>
      </c>
      <c r="D35" s="6">
        <v>6.2</v>
      </c>
      <c r="E35" s="14">
        <v>0.26666666666666666</v>
      </c>
      <c r="F35" s="5">
        <v>283879</v>
      </c>
      <c r="G35" s="6">
        <v>-2.5</v>
      </c>
      <c r="H35" s="6">
        <v>-2.6</v>
      </c>
      <c r="I35" s="6">
        <v>0.1</v>
      </c>
    </row>
    <row r="36" spans="1:9" ht="15" customHeight="1" x14ac:dyDescent="0.45">
      <c r="A36" s="28" t="s">
        <v>19</v>
      </c>
      <c r="B36" s="13">
        <v>286772</v>
      </c>
      <c r="C36" s="6">
        <v>20.303893477868712</v>
      </c>
      <c r="D36" s="6">
        <v>20.3</v>
      </c>
      <c r="E36" s="14">
        <v>-3.3333333333333333E-2</v>
      </c>
      <c r="F36" s="5">
        <v>280600</v>
      </c>
      <c r="G36" s="6">
        <v>-1.6</v>
      </c>
      <c r="H36" s="6">
        <v>-1.2</v>
      </c>
      <c r="I36" s="6">
        <v>-0.4</v>
      </c>
    </row>
    <row r="37" spans="1:9" ht="15" customHeight="1" x14ac:dyDescent="0.45">
      <c r="A37" s="28" t="s">
        <v>20</v>
      </c>
      <c r="B37" s="13">
        <v>259969</v>
      </c>
      <c r="C37" s="6">
        <v>2.6579739217653042</v>
      </c>
      <c r="D37" s="6">
        <v>2.6</v>
      </c>
      <c r="E37" s="14">
        <v>0.10000000000000002</v>
      </c>
      <c r="F37" s="5">
        <v>273841</v>
      </c>
      <c r="G37" s="6">
        <v>-2.9</v>
      </c>
      <c r="H37" s="6">
        <v>-2.4</v>
      </c>
      <c r="I37" s="6">
        <v>-0.5</v>
      </c>
    </row>
    <row r="38" spans="1:9" ht="15" customHeight="1" x14ac:dyDescent="0.45">
      <c r="A38" s="29" t="s">
        <v>21</v>
      </c>
      <c r="B38" s="30">
        <v>269148</v>
      </c>
      <c r="C38" s="31">
        <v>1.7580473198285205</v>
      </c>
      <c r="D38" s="31">
        <v>0.8</v>
      </c>
      <c r="E38" s="32">
        <v>0.93333333333333346</v>
      </c>
      <c r="F38" s="33">
        <v>290432</v>
      </c>
      <c r="G38" s="31">
        <v>-0.3</v>
      </c>
      <c r="H38" s="31">
        <v>-0.7</v>
      </c>
      <c r="I38" s="31">
        <v>0.4</v>
      </c>
    </row>
    <row r="39" spans="1:9" s="3" customFormat="1" ht="15" customHeight="1" x14ac:dyDescent="0.45">
      <c r="A39" s="34" t="s">
        <v>26</v>
      </c>
      <c r="B39" s="25"/>
      <c r="C39" s="26"/>
      <c r="D39" s="26"/>
      <c r="E39" s="27"/>
      <c r="F39" s="5"/>
      <c r="G39" s="26"/>
      <c r="H39" s="26"/>
      <c r="I39" s="26"/>
    </row>
    <row r="40" spans="1:9" ht="15" customHeight="1" x14ac:dyDescent="0.45">
      <c r="A40" s="28" t="s">
        <v>18</v>
      </c>
      <c r="B40" s="13">
        <v>273662</v>
      </c>
      <c r="C40" s="6">
        <v>-5.4227880823768828</v>
      </c>
      <c r="D40" s="6">
        <v>-6.4</v>
      </c>
      <c r="E40" s="14">
        <v>1.0666666666666667</v>
      </c>
      <c r="F40" s="5">
        <v>279278</v>
      </c>
      <c r="G40" s="6">
        <v>-1.6</v>
      </c>
      <c r="H40" s="6">
        <v>-2</v>
      </c>
      <c r="I40" s="6">
        <v>0.4</v>
      </c>
    </row>
    <row r="41" spans="1:9" ht="15" customHeight="1" x14ac:dyDescent="0.45">
      <c r="A41" s="28" t="s">
        <v>19</v>
      </c>
      <c r="B41" s="13">
        <v>260086</v>
      </c>
      <c r="C41" s="6">
        <v>-9.3056504819159471</v>
      </c>
      <c r="D41" s="6">
        <v>-10</v>
      </c>
      <c r="E41" s="14">
        <v>0.79999999999999993</v>
      </c>
      <c r="F41" s="5">
        <v>282596</v>
      </c>
      <c r="G41" s="6">
        <v>0.7</v>
      </c>
      <c r="H41" s="6">
        <v>0.2</v>
      </c>
      <c r="I41" s="6">
        <v>0.5</v>
      </c>
    </row>
    <row r="42" spans="1:9" ht="15" customHeight="1" x14ac:dyDescent="0.45">
      <c r="A42" s="28" t="s">
        <v>20</v>
      </c>
      <c r="B42" s="13">
        <v>266696</v>
      </c>
      <c r="C42" s="6">
        <v>2.5876162157795619</v>
      </c>
      <c r="D42" s="6">
        <v>1.6</v>
      </c>
      <c r="E42" s="14">
        <v>1</v>
      </c>
      <c r="F42" s="5">
        <v>276106</v>
      </c>
      <c r="G42" s="6">
        <v>0.8</v>
      </c>
      <c r="H42" s="6">
        <v>0</v>
      </c>
      <c r="I42" s="6">
        <v>0.8</v>
      </c>
    </row>
    <row r="43" spans="1:9" ht="15" customHeight="1" x14ac:dyDescent="0.45">
      <c r="A43" s="29" t="s">
        <v>21</v>
      </c>
      <c r="B43" s="30">
        <v>266959</v>
      </c>
      <c r="C43" s="31">
        <v>-0.81330717672061326</v>
      </c>
      <c r="D43" s="31">
        <v>-1.5</v>
      </c>
      <c r="E43" s="32">
        <v>0.66666666666666663</v>
      </c>
      <c r="F43" s="33">
        <v>294130</v>
      </c>
      <c r="G43" s="31">
        <v>1.3</v>
      </c>
      <c r="H43" s="31">
        <v>0.5</v>
      </c>
      <c r="I43" s="31">
        <v>0.8</v>
      </c>
    </row>
    <row r="44" spans="1:9" s="3" customFormat="1" ht="15" customHeight="1" x14ac:dyDescent="0.45">
      <c r="A44" s="34" t="s">
        <v>27</v>
      </c>
      <c r="B44" s="25"/>
      <c r="C44" s="26"/>
      <c r="D44" s="26"/>
      <c r="E44" s="27"/>
      <c r="F44" s="5"/>
      <c r="G44" s="26"/>
      <c r="H44" s="26"/>
      <c r="I44" s="26"/>
    </row>
    <row r="45" spans="1:9" ht="15" customHeight="1" x14ac:dyDescent="0.45">
      <c r="A45" s="28" t="s">
        <v>18</v>
      </c>
      <c r="B45" s="13">
        <v>247032</v>
      </c>
      <c r="C45" s="6">
        <v>-9.7309820143096193</v>
      </c>
      <c r="D45" s="6">
        <v>-10.8</v>
      </c>
      <c r="E45" s="14">
        <v>1.2</v>
      </c>
      <c r="F45" s="5">
        <v>285516</v>
      </c>
      <c r="G45" s="6">
        <v>2</v>
      </c>
      <c r="H45" s="6">
        <v>0.4</v>
      </c>
      <c r="I45" s="6">
        <v>1.6</v>
      </c>
    </row>
    <row r="46" spans="1:9" ht="15" customHeight="1" x14ac:dyDescent="0.45">
      <c r="A46" s="28" t="s">
        <v>19</v>
      </c>
      <c r="B46" s="13">
        <v>252735</v>
      </c>
      <c r="C46" s="6">
        <v>-2.8263728151457599</v>
      </c>
      <c r="D46" s="6">
        <v>-2.9</v>
      </c>
      <c r="E46" s="14">
        <v>0.1</v>
      </c>
      <c r="F46" s="5">
        <v>281129</v>
      </c>
      <c r="G46" s="6">
        <v>-1.3</v>
      </c>
      <c r="H46" s="6">
        <v>-2.1</v>
      </c>
      <c r="I46" s="6">
        <v>0.8</v>
      </c>
    </row>
    <row r="47" spans="1:9" ht="15" customHeight="1" x14ac:dyDescent="0.45">
      <c r="A47" s="28" t="s">
        <v>20</v>
      </c>
      <c r="B47" s="13">
        <v>235641</v>
      </c>
      <c r="C47" s="6">
        <v>-11.644344122146563</v>
      </c>
      <c r="D47" s="6">
        <v>-12.3</v>
      </c>
      <c r="E47" s="14">
        <v>0.8</v>
      </c>
      <c r="F47" s="5">
        <v>282380</v>
      </c>
      <c r="G47" s="6">
        <v>1.9</v>
      </c>
      <c r="H47" s="6">
        <v>0.6</v>
      </c>
      <c r="I47" s="6">
        <v>1.3</v>
      </c>
    </row>
    <row r="48" spans="1:9" ht="15" customHeight="1" x14ac:dyDescent="0.45">
      <c r="A48" s="35" t="s">
        <v>21</v>
      </c>
      <c r="B48" s="20">
        <v>266402</v>
      </c>
      <c r="C48" s="21">
        <v>-0.20864627152484161</v>
      </c>
      <c r="D48" s="21">
        <v>-0.7</v>
      </c>
      <c r="E48" s="22">
        <v>0.5</v>
      </c>
      <c r="F48" s="23">
        <v>300236</v>
      </c>
      <c r="G48" s="21">
        <v>0.8</v>
      </c>
      <c r="H48" s="21">
        <v>-0.2</v>
      </c>
      <c r="I48" s="21">
        <v>1</v>
      </c>
    </row>
    <row r="49" spans="1:9" ht="15" customHeight="1" x14ac:dyDescent="0.45">
      <c r="A49" s="34" t="s">
        <v>28</v>
      </c>
      <c r="B49" s="25"/>
      <c r="C49" s="26"/>
      <c r="D49" s="26"/>
      <c r="E49" s="27"/>
      <c r="F49" s="5"/>
      <c r="G49" s="26"/>
      <c r="H49" s="26"/>
      <c r="I49" s="26"/>
    </row>
    <row r="50" spans="1:9" ht="15" customHeight="1" x14ac:dyDescent="0.45">
      <c r="A50" s="28" t="s">
        <v>18</v>
      </c>
      <c r="B50" s="13">
        <v>254192</v>
      </c>
      <c r="C50" s="6">
        <v>2.8984099226011324</v>
      </c>
      <c r="D50" s="6">
        <v>2.8</v>
      </c>
      <c r="E50" s="14">
        <v>0.10000000000000002</v>
      </c>
      <c r="F50" s="5">
        <v>292284</v>
      </c>
      <c r="G50" s="6">
        <f>F50/F45*100-100</f>
        <v>2.3704450888916853</v>
      </c>
      <c r="H50" s="6">
        <f>ROUND(((G50/100+1)/(I50/100+1)-1)*100,1)</f>
        <v>2</v>
      </c>
      <c r="I50" s="6">
        <v>0.33333333333333331</v>
      </c>
    </row>
    <row r="51" spans="1:9" ht="15" customHeight="1" x14ac:dyDescent="0.45">
      <c r="A51" s="28" t="s">
        <v>19</v>
      </c>
      <c r="B51" s="13">
        <v>273728</v>
      </c>
      <c r="C51" s="6">
        <v>8.3063287633291765</v>
      </c>
      <c r="D51" s="6">
        <v>7.3</v>
      </c>
      <c r="E51" s="14">
        <v>0.93333333333333324</v>
      </c>
      <c r="F51" s="5">
        <v>292973</v>
      </c>
      <c r="G51" s="6">
        <f t="shared" ref="G51:G53" si="0">F51/F46*100-100</f>
        <v>4.213012531613586</v>
      </c>
      <c r="H51" s="6">
        <f t="shared" ref="H51:H53" si="1">ROUND(((G51/100+1)/(I51/100+1)-1)*100,1)</f>
        <v>3.3</v>
      </c>
      <c r="I51" s="6">
        <v>0.9</v>
      </c>
    </row>
    <row r="52" spans="1:9" ht="15" customHeight="1" x14ac:dyDescent="0.45">
      <c r="A52" s="28" t="s">
        <v>20</v>
      </c>
      <c r="B52" s="13">
        <v>277125</v>
      </c>
      <c r="C52" s="6">
        <v>17.604746202910349</v>
      </c>
      <c r="D52" s="6">
        <v>17.399999999999999</v>
      </c>
      <c r="E52" s="14">
        <v>0.16666666666666666</v>
      </c>
      <c r="F52" s="5">
        <v>294987</v>
      </c>
      <c r="G52" s="6">
        <f t="shared" si="0"/>
        <v>4.4645513138324304</v>
      </c>
      <c r="H52" s="6">
        <f t="shared" si="1"/>
        <v>4</v>
      </c>
      <c r="I52" s="6">
        <v>0.39999999999999997</v>
      </c>
    </row>
    <row r="53" spans="1:9" ht="15" customHeight="1" x14ac:dyDescent="0.45">
      <c r="A53" s="35" t="s">
        <v>21</v>
      </c>
      <c r="B53" s="20">
        <v>248011</v>
      </c>
      <c r="C53" s="21">
        <v>-6.9034767006253617</v>
      </c>
      <c r="D53" s="21">
        <v>-7.4</v>
      </c>
      <c r="E53" s="22">
        <v>0.5</v>
      </c>
      <c r="F53" s="5">
        <v>293272</v>
      </c>
      <c r="G53" s="6">
        <f t="shared" si="0"/>
        <v>-2.3195086531928268</v>
      </c>
      <c r="H53" s="6">
        <f t="shared" si="1"/>
        <v>-2.9</v>
      </c>
      <c r="I53" s="21">
        <v>0.6</v>
      </c>
    </row>
    <row r="54" spans="1:9" x14ac:dyDescent="0.45">
      <c r="A54" s="5" t="s">
        <v>29</v>
      </c>
      <c r="F54" s="36"/>
      <c r="G54" s="36"/>
      <c r="H54" s="37"/>
    </row>
  </sheetData>
  <mergeCells count="2">
    <mergeCell ref="B2:E2"/>
    <mergeCell ref="F2:I2"/>
  </mergeCells>
  <phoneticPr fontId="2"/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吉田 織斗</cp:lastModifiedBy>
  <cp:lastPrinted>2020-02-28T02:15:41Z</cp:lastPrinted>
  <dcterms:created xsi:type="dcterms:W3CDTF">2020-02-28T01:51:39Z</dcterms:created>
  <dcterms:modified xsi:type="dcterms:W3CDTF">2020-02-28T02:16:02Z</dcterms:modified>
</cp:coreProperties>
</file>