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0054\Desktop\００００００００００００７\"/>
    </mc:Choice>
  </mc:AlternateContent>
  <xr:revisionPtr revIDLastSave="0" documentId="8_{003A3DD1-D539-4562-8C6E-08378DDDC3AD}" xr6:coauthVersionLast="46" xr6:coauthVersionMax="46" xr10:uidLastSave="{00000000-0000-0000-0000-000000000000}"/>
  <bookViews>
    <workbookView xWindow="-108" yWindow="-108" windowWidth="23256" windowHeight="12576" xr2:uid="{98B360C5-687E-4870-8746-FB42161D598D}"/>
  </bookViews>
  <sheets>
    <sheet name="表５_市町村別世帯数" sheetId="1" r:id="rId1"/>
  </sheets>
  <definedNames>
    <definedName name="_xlnm.Print_Area" localSheetId="0">表５_市町村別世帯数!$A$1:$G$31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E29" i="1"/>
  <c r="F29" i="1" s="1"/>
  <c r="F28" i="1"/>
  <c r="E28" i="1"/>
  <c r="E27" i="1"/>
  <c r="F27" i="1" s="1"/>
  <c r="F26" i="1"/>
  <c r="E26" i="1"/>
  <c r="E25" i="1"/>
  <c r="F25" i="1" s="1"/>
  <c r="F24" i="1"/>
  <c r="E24" i="1"/>
  <c r="E23" i="1"/>
  <c r="F23" i="1" s="1"/>
  <c r="F22" i="1"/>
  <c r="E22" i="1"/>
  <c r="E21" i="1"/>
  <c r="F21" i="1" s="1"/>
  <c r="F20" i="1"/>
  <c r="E20" i="1"/>
  <c r="E19" i="1"/>
  <c r="F19" i="1" s="1"/>
  <c r="F18" i="1"/>
  <c r="E18" i="1"/>
  <c r="E17" i="1"/>
  <c r="F17" i="1" s="1"/>
  <c r="F16" i="1"/>
  <c r="E16" i="1"/>
  <c r="E15" i="1"/>
  <c r="F15" i="1" s="1"/>
  <c r="F14" i="1"/>
  <c r="E14" i="1"/>
  <c r="E13" i="1"/>
  <c r="F13" i="1" s="1"/>
  <c r="F12" i="1"/>
  <c r="E12" i="1"/>
  <c r="E11" i="1"/>
  <c r="F11" i="1" s="1"/>
  <c r="F10" i="1"/>
  <c r="E10" i="1"/>
  <c r="E9" i="1"/>
  <c r="F9" i="1" s="1"/>
  <c r="F8" i="1"/>
  <c r="E8" i="1"/>
  <c r="E7" i="1"/>
  <c r="F7" i="1" s="1"/>
  <c r="F6" i="1"/>
  <c r="E6" i="1"/>
  <c r="E5" i="1"/>
  <c r="E4" i="1" s="1"/>
  <c r="F4" i="1" s="1"/>
  <c r="D4" i="1"/>
  <c r="C4" i="1"/>
  <c r="F5" i="1" l="1"/>
</calcChain>
</file>

<file path=xl/sharedStrings.xml><?xml version="1.0" encoding="utf-8"?>
<sst xmlns="http://schemas.openxmlformats.org/spreadsheetml/2006/main" count="34" uniqueCount="34">
  <si>
    <t>表５　市町村別世帯数</t>
    <rPh sb="0" eb="1">
      <t>ヒョウ</t>
    </rPh>
    <rPh sb="3" eb="6">
      <t>シチョウソン</t>
    </rPh>
    <rPh sb="6" eb="7">
      <t>ベツ</t>
    </rPh>
    <rPh sb="7" eb="10">
      <t>セタイスウ</t>
    </rPh>
    <phoneticPr fontId="5"/>
  </si>
  <si>
    <t>（世帯、％）</t>
    <rPh sb="1" eb="3">
      <t>セタイ</t>
    </rPh>
    <phoneticPr fontId="3"/>
  </si>
  <si>
    <t>市町村名</t>
    <rPh sb="0" eb="4">
      <t>シチョウソンメイ</t>
    </rPh>
    <phoneticPr fontId="5"/>
  </si>
  <si>
    <t>令和２年
国勢調査
速報値(A)</t>
    <rPh sb="0" eb="2">
      <t>レイワ</t>
    </rPh>
    <rPh sb="3" eb="4">
      <t>ネン</t>
    </rPh>
    <rPh sb="5" eb="7">
      <t>コクセイ</t>
    </rPh>
    <rPh sb="7" eb="9">
      <t>チョウサ</t>
    </rPh>
    <phoneticPr fontId="5"/>
  </si>
  <si>
    <t>平成27年
国勢調査
確定値(B)</t>
    <rPh sb="0" eb="2">
      <t>ヘイセイ</t>
    </rPh>
    <rPh sb="4" eb="5">
      <t>ネン</t>
    </rPh>
    <rPh sb="6" eb="8">
      <t>コクセイ</t>
    </rPh>
    <rPh sb="8" eb="10">
      <t>チョウサ</t>
    </rPh>
    <phoneticPr fontId="5"/>
  </si>
  <si>
    <t>増減数(C)
(A)-(B)</t>
    <rPh sb="0" eb="2">
      <t>ゾウゲン</t>
    </rPh>
    <rPh sb="2" eb="3">
      <t>スウ</t>
    </rPh>
    <phoneticPr fontId="5"/>
  </si>
  <si>
    <t>増減率
(C)/(B)</t>
    <phoneticPr fontId="5"/>
  </si>
  <si>
    <t>県合計</t>
    <rPh sb="0" eb="1">
      <t>ケン</t>
    </rPh>
    <rPh sb="1" eb="3">
      <t>ゴウケイ</t>
    </rPh>
    <phoneticPr fontId="5"/>
  </si>
  <si>
    <t>宮崎市</t>
    <rPh sb="0" eb="3">
      <t>ミヤザキシ</t>
    </rPh>
    <phoneticPr fontId="6"/>
  </si>
  <si>
    <t>都城市</t>
    <rPh sb="0" eb="3">
      <t>ミヤコノジョウシ</t>
    </rPh>
    <phoneticPr fontId="6"/>
  </si>
  <si>
    <t>延岡市</t>
    <rPh sb="0" eb="3">
      <t>ノベオカシ</t>
    </rPh>
    <phoneticPr fontId="6"/>
  </si>
  <si>
    <t>日南市</t>
    <rPh sb="0" eb="3">
      <t>ニチナンシ</t>
    </rPh>
    <phoneticPr fontId="6"/>
  </si>
  <si>
    <t>小林市</t>
    <rPh sb="0" eb="3">
      <t>コバヤシシ</t>
    </rPh>
    <phoneticPr fontId="6"/>
  </si>
  <si>
    <t>日向市</t>
    <rPh sb="0" eb="3">
      <t>ヒュウガシ</t>
    </rPh>
    <phoneticPr fontId="6"/>
  </si>
  <si>
    <t>串間市</t>
    <rPh sb="0" eb="3">
      <t>クシマシ</t>
    </rPh>
    <phoneticPr fontId="6"/>
  </si>
  <si>
    <t>西都市</t>
    <rPh sb="0" eb="3">
      <t>サイトシ</t>
    </rPh>
    <phoneticPr fontId="6"/>
  </si>
  <si>
    <t>えびの市</t>
    <rPh sb="3" eb="4">
      <t>シ</t>
    </rPh>
    <phoneticPr fontId="6"/>
  </si>
  <si>
    <t>三股町</t>
    <rPh sb="0" eb="3">
      <t>ミマタチョウ</t>
    </rPh>
    <phoneticPr fontId="6"/>
  </si>
  <si>
    <t>高原町</t>
    <rPh sb="0" eb="3">
      <t>タカハルチョウ</t>
    </rPh>
    <phoneticPr fontId="6"/>
  </si>
  <si>
    <t>国富町</t>
    <rPh sb="0" eb="3">
      <t>クニトミチョウ</t>
    </rPh>
    <phoneticPr fontId="6"/>
  </si>
  <si>
    <t>綾町</t>
    <rPh sb="0" eb="2">
      <t>アヤチョウ</t>
    </rPh>
    <phoneticPr fontId="6"/>
  </si>
  <si>
    <t>高鍋町</t>
    <rPh sb="0" eb="3">
      <t>タカナベチョウ</t>
    </rPh>
    <phoneticPr fontId="6"/>
  </si>
  <si>
    <t>新富町</t>
    <rPh sb="0" eb="3">
      <t>シントミチョウ</t>
    </rPh>
    <phoneticPr fontId="6"/>
  </si>
  <si>
    <t>西米良村</t>
    <rPh sb="0" eb="4">
      <t>ニシメラソン</t>
    </rPh>
    <phoneticPr fontId="6"/>
  </si>
  <si>
    <t>木城町</t>
    <rPh sb="0" eb="3">
      <t>キジョウチョウ</t>
    </rPh>
    <phoneticPr fontId="6"/>
  </si>
  <si>
    <t>川南町</t>
    <rPh sb="0" eb="3">
      <t>カワミナミチョウ</t>
    </rPh>
    <phoneticPr fontId="6"/>
  </si>
  <si>
    <t>都農町</t>
    <rPh sb="0" eb="3">
      <t>ツノチョウ</t>
    </rPh>
    <phoneticPr fontId="6"/>
  </si>
  <si>
    <t>門川町</t>
    <rPh sb="0" eb="2">
      <t>カドカワ</t>
    </rPh>
    <rPh sb="2" eb="3">
      <t>チョウ</t>
    </rPh>
    <phoneticPr fontId="6"/>
  </si>
  <si>
    <t>諸塚村</t>
    <rPh sb="0" eb="3">
      <t>モロツカソン</t>
    </rPh>
    <phoneticPr fontId="6"/>
  </si>
  <si>
    <t>椎葉村</t>
    <rPh sb="0" eb="3">
      <t>シイバソン</t>
    </rPh>
    <phoneticPr fontId="6"/>
  </si>
  <si>
    <t>美郷町</t>
    <rPh sb="0" eb="1">
      <t>ミ</t>
    </rPh>
    <rPh sb="1" eb="2">
      <t>サト</t>
    </rPh>
    <rPh sb="2" eb="3">
      <t>チョウ</t>
    </rPh>
    <phoneticPr fontId="6"/>
  </si>
  <si>
    <t>高千穂町</t>
    <rPh sb="0" eb="4">
      <t>タカチホチョウ</t>
    </rPh>
    <phoneticPr fontId="6"/>
  </si>
  <si>
    <t>日之影町</t>
    <rPh sb="0" eb="4">
      <t>ヒノカゲチョウ</t>
    </rPh>
    <phoneticPr fontId="6"/>
  </si>
  <si>
    <t>五ヶ瀬町</t>
    <rPh sb="0" eb="4">
      <t>ゴカセチョウ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</si>
</sst>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;&quot;△ &quot;#,##0"/>
    <numFmt numFmtId="178" formatCode="0.0;&quot;△ &quot;0.0"/>
    <numFmt numFmtId="180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/>
    <xf numFmtId="0" fontId="2" fillId="2" borderId="0" xfId="1" applyFont="1" applyFill="1" applyAlignment="1">
      <alignment horizontal="right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4" fillId="2" borderId="7" xfId="1" applyFont="1" applyFill="1" applyBorder="1" applyAlignment="1">
      <alignment horizontal="distributed" vertical="center" indent="1"/>
    </xf>
    <xf numFmtId="180" fontId="4" fillId="2" borderId="7" xfId="1" applyNumberFormat="1" applyFont="1" applyFill="1" applyBorder="1">
      <alignment vertical="center"/>
    </xf>
    <xf numFmtId="180" fontId="4" fillId="2" borderId="8" xfId="1" applyNumberFormat="1" applyFont="1" applyFill="1" applyBorder="1">
      <alignment vertical="center"/>
    </xf>
    <xf numFmtId="177" fontId="4" fillId="2" borderId="8" xfId="1" applyNumberFormat="1" applyFont="1" applyFill="1" applyBorder="1">
      <alignment vertical="center"/>
    </xf>
    <xf numFmtId="178" fontId="4" fillId="2" borderId="9" xfId="1" applyNumberFormat="1" applyFont="1" applyFill="1" applyBorder="1">
      <alignment vertical="center"/>
    </xf>
    <xf numFmtId="10" fontId="2" fillId="2" borderId="0" xfId="1" applyNumberFormat="1" applyFont="1" applyFill="1">
      <alignment vertical="center"/>
    </xf>
    <xf numFmtId="0" fontId="4" fillId="2" borderId="10" xfId="1" applyFont="1" applyFill="1" applyBorder="1" applyAlignment="1">
      <alignment horizontal="distributed" vertical="center" indent="1"/>
    </xf>
    <xf numFmtId="180" fontId="4" fillId="2" borderId="11" xfId="1" applyNumberFormat="1" applyFont="1" applyFill="1" applyBorder="1">
      <alignment vertical="center"/>
    </xf>
    <xf numFmtId="180" fontId="4" fillId="2" borderId="12" xfId="1" applyNumberFormat="1" applyFont="1" applyFill="1" applyBorder="1">
      <alignment vertical="center"/>
    </xf>
    <xf numFmtId="177" fontId="4" fillId="2" borderId="13" xfId="1" applyNumberFormat="1" applyFont="1" applyFill="1" applyBorder="1">
      <alignment vertical="center"/>
    </xf>
    <xf numFmtId="178" fontId="4" fillId="2" borderId="3" xfId="1" applyNumberFormat="1" applyFont="1" applyFill="1" applyBorder="1">
      <alignment vertical="center"/>
    </xf>
    <xf numFmtId="0" fontId="4" fillId="2" borderId="14" xfId="1" applyFont="1" applyFill="1" applyBorder="1" applyAlignment="1">
      <alignment horizontal="distributed" vertical="center" indent="1"/>
    </xf>
    <xf numFmtId="180" fontId="4" fillId="2" borderId="14" xfId="1" applyNumberFormat="1" applyFont="1" applyFill="1" applyBorder="1">
      <alignment vertical="center"/>
    </xf>
    <xf numFmtId="180" fontId="4" fillId="2" borderId="15" xfId="1" applyNumberFormat="1" applyFont="1" applyFill="1" applyBorder="1">
      <alignment vertical="center"/>
    </xf>
    <xf numFmtId="177" fontId="4" fillId="2" borderId="15" xfId="1" applyNumberFormat="1" applyFont="1" applyFill="1" applyBorder="1">
      <alignment vertical="center"/>
    </xf>
    <xf numFmtId="178" fontId="4" fillId="2" borderId="1" xfId="1" applyNumberFormat="1" applyFont="1" applyFill="1" applyBorder="1">
      <alignment vertical="center"/>
    </xf>
    <xf numFmtId="0" fontId="4" fillId="2" borderId="16" xfId="1" applyFont="1" applyFill="1" applyBorder="1" applyAlignment="1">
      <alignment horizontal="distributed" vertical="center" indent="1"/>
    </xf>
    <xf numFmtId="180" fontId="4" fillId="2" borderId="16" xfId="1" applyNumberFormat="1" applyFont="1" applyFill="1" applyBorder="1">
      <alignment vertical="center"/>
    </xf>
    <xf numFmtId="180" fontId="4" fillId="2" borderId="17" xfId="1" applyNumberFormat="1" applyFont="1" applyFill="1" applyBorder="1">
      <alignment vertical="center"/>
    </xf>
    <xf numFmtId="177" fontId="4" fillId="2" borderId="17" xfId="1" applyNumberFormat="1" applyFont="1" applyFill="1" applyBorder="1">
      <alignment vertical="center"/>
    </xf>
    <xf numFmtId="178" fontId="4" fillId="2" borderId="18" xfId="1" applyNumberFormat="1" applyFont="1" applyFill="1" applyBorder="1">
      <alignment vertical="center"/>
    </xf>
    <xf numFmtId="0" fontId="4" fillId="2" borderId="19" xfId="1" applyFont="1" applyFill="1" applyBorder="1" applyAlignment="1">
      <alignment horizontal="distributed" vertical="center" indent="1"/>
    </xf>
    <xf numFmtId="180" fontId="4" fillId="2" borderId="19" xfId="1" applyNumberFormat="1" applyFont="1" applyFill="1" applyBorder="1">
      <alignment vertical="center"/>
    </xf>
    <xf numFmtId="180" fontId="4" fillId="2" borderId="20" xfId="1" applyNumberFormat="1" applyFont="1" applyFill="1" applyBorder="1">
      <alignment vertical="center"/>
    </xf>
    <xf numFmtId="177" fontId="4" fillId="2" borderId="20" xfId="1" applyNumberFormat="1" applyFont="1" applyFill="1" applyBorder="1">
      <alignment vertical="center"/>
    </xf>
    <xf numFmtId="178" fontId="4" fillId="2" borderId="2" xfId="1" applyNumberFormat="1" applyFont="1" applyFill="1" applyBorder="1">
      <alignment vertical="center"/>
    </xf>
  </cellXfs>
  <cellStyles count="4">
    <cellStyle name="パーセント 2" xfId="3" xr:uid="{713CA1D8-5B9B-4C33-9E10-451AE542B91E}"/>
    <cellStyle name="桁区切り 2" xfId="2" xr:uid="{CA9E0966-0F3A-4EC5-9341-C10FD5F1538F}"/>
    <cellStyle name="標準" xfId="0" builtinId="0"/>
    <cellStyle name="標準 4" xfId="1" xr:uid="{CFC22BF1-DE25-4763-BBAC-4F37595C85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45FD-7290-413B-82AF-BA82444ACB9D}">
  <sheetPr>
    <tabColor theme="3"/>
    <pageSetUpPr fitToPage="1"/>
  </sheetPr>
  <dimension ref="B1:I30"/>
  <sheetViews>
    <sheetView tabSelected="1" view="pageBreakPreview" zoomScale="60" zoomScaleNormal="100" workbookViewId="0">
      <selection activeCell="N10" sqref="N10"/>
    </sheetView>
  </sheetViews>
  <sheetFormatPr defaultRowHeight="18" x14ac:dyDescent="0.45"/>
  <cols>
    <col min="2" max="6" width="15" customWidth="1"/>
    <col min="7" max="7" width="13.69921875" customWidth="1"/>
  </cols>
  <sheetData>
    <row r="1" spans="2:7" ht="22.2" x14ac:dyDescent="0.55000000000000004">
      <c r="B1" s="3" t="s">
        <v>0</v>
      </c>
      <c r="C1" s="1"/>
      <c r="D1" s="1"/>
      <c r="E1" s="1"/>
      <c r="F1" s="1"/>
    </row>
    <row r="2" spans="2:7" ht="18.600000000000001" customHeight="1" thickBot="1" x14ac:dyDescent="0.55000000000000004">
      <c r="B2" s="2"/>
      <c r="C2" s="1"/>
      <c r="D2" s="1"/>
      <c r="E2" s="1"/>
      <c r="F2" s="4" t="s">
        <v>1</v>
      </c>
    </row>
    <row r="3" spans="2:7" ht="67.2" thickBot="1" x14ac:dyDescent="0.5">
      <c r="B3" s="5" t="s">
        <v>2</v>
      </c>
      <c r="C3" s="6" t="s">
        <v>3</v>
      </c>
      <c r="D3" s="7" t="s">
        <v>4</v>
      </c>
      <c r="E3" s="7" t="s">
        <v>5</v>
      </c>
      <c r="F3" s="8" t="s">
        <v>6</v>
      </c>
      <c r="G3" s="9"/>
    </row>
    <row r="4" spans="2:7" ht="24" customHeight="1" thickBot="1" x14ac:dyDescent="0.5">
      <c r="B4" s="10" t="s">
        <v>7</v>
      </c>
      <c r="C4" s="11">
        <f>SUM(C5:C30)</f>
        <v>469690</v>
      </c>
      <c r="D4" s="12">
        <f>SUM(D5:D30)</f>
        <v>462858</v>
      </c>
      <c r="E4" s="13">
        <f>SUM(E5:E30)</f>
        <v>6832</v>
      </c>
      <c r="F4" s="14">
        <f t="shared" ref="F4:F30" si="0">E4/D4*100</f>
        <v>1.4760466492963285</v>
      </c>
      <c r="G4" s="15"/>
    </row>
    <row r="5" spans="2:7" ht="24" customHeight="1" thickTop="1" x14ac:dyDescent="0.45">
      <c r="B5" s="16" t="s">
        <v>8</v>
      </c>
      <c r="C5" s="17">
        <v>184023</v>
      </c>
      <c r="D5" s="18">
        <v>175408</v>
      </c>
      <c r="E5" s="19">
        <f t="shared" ref="E5:E30" si="1">C5-D5</f>
        <v>8615</v>
      </c>
      <c r="F5" s="20">
        <f t="shared" si="0"/>
        <v>4.9114065493021979</v>
      </c>
      <c r="G5" s="15"/>
    </row>
    <row r="6" spans="2:7" ht="24" customHeight="1" x14ac:dyDescent="0.45">
      <c r="B6" s="21" t="s">
        <v>9</v>
      </c>
      <c r="C6" s="22">
        <v>71077</v>
      </c>
      <c r="D6" s="23">
        <v>69965</v>
      </c>
      <c r="E6" s="24">
        <f t="shared" si="1"/>
        <v>1112</v>
      </c>
      <c r="F6" s="25">
        <f t="shared" si="0"/>
        <v>1.5893661116272422</v>
      </c>
      <c r="G6" s="15"/>
    </row>
    <row r="7" spans="2:7" ht="24" customHeight="1" x14ac:dyDescent="0.45">
      <c r="B7" s="21" t="s">
        <v>10</v>
      </c>
      <c r="C7" s="22">
        <v>51597</v>
      </c>
      <c r="D7" s="23">
        <v>51751</v>
      </c>
      <c r="E7" s="24">
        <f t="shared" si="1"/>
        <v>-154</v>
      </c>
      <c r="F7" s="25">
        <f t="shared" si="0"/>
        <v>-0.29757879074800486</v>
      </c>
      <c r="G7" s="15"/>
    </row>
    <row r="8" spans="2:7" ht="24" customHeight="1" x14ac:dyDescent="0.45">
      <c r="B8" s="21" t="s">
        <v>11</v>
      </c>
      <c r="C8" s="22">
        <v>22041</v>
      </c>
      <c r="D8" s="23">
        <v>22678</v>
      </c>
      <c r="E8" s="24">
        <f t="shared" si="1"/>
        <v>-637</v>
      </c>
      <c r="F8" s="25">
        <f t="shared" si="0"/>
        <v>-2.8088896728106536</v>
      </c>
      <c r="G8" s="15"/>
    </row>
    <row r="9" spans="2:7" ht="24" customHeight="1" x14ac:dyDescent="0.45">
      <c r="B9" s="21" t="s">
        <v>12</v>
      </c>
      <c r="C9" s="22">
        <v>19168</v>
      </c>
      <c r="D9" s="23">
        <v>19498</v>
      </c>
      <c r="E9" s="24">
        <f t="shared" si="1"/>
        <v>-330</v>
      </c>
      <c r="F9" s="25">
        <f t="shared" si="0"/>
        <v>-1.6924812801312954</v>
      </c>
      <c r="G9" s="15"/>
    </row>
    <row r="10" spans="2:7" ht="24" customHeight="1" x14ac:dyDescent="0.45">
      <c r="B10" s="21" t="s">
        <v>13</v>
      </c>
      <c r="C10" s="22">
        <v>25096</v>
      </c>
      <c r="D10" s="23">
        <v>24815</v>
      </c>
      <c r="E10" s="24">
        <f t="shared" si="1"/>
        <v>281</v>
      </c>
      <c r="F10" s="25">
        <f t="shared" si="0"/>
        <v>1.1323796091073948</v>
      </c>
      <c r="G10" s="15"/>
    </row>
    <row r="11" spans="2:7" ht="24" customHeight="1" x14ac:dyDescent="0.45">
      <c r="B11" s="21" t="s">
        <v>14</v>
      </c>
      <c r="C11" s="22">
        <v>7218</v>
      </c>
      <c r="D11" s="23">
        <v>7952</v>
      </c>
      <c r="E11" s="24">
        <f t="shared" si="1"/>
        <v>-734</v>
      </c>
      <c r="F11" s="25">
        <f t="shared" si="0"/>
        <v>-9.2303822937625757</v>
      </c>
      <c r="G11" s="15"/>
    </row>
    <row r="12" spans="2:7" ht="24" customHeight="1" x14ac:dyDescent="0.45">
      <c r="B12" s="21" t="s">
        <v>15</v>
      </c>
      <c r="C12" s="22">
        <v>11786</v>
      </c>
      <c r="D12" s="23">
        <v>12004</v>
      </c>
      <c r="E12" s="24">
        <f t="shared" si="1"/>
        <v>-218</v>
      </c>
      <c r="F12" s="25">
        <f t="shared" si="0"/>
        <v>-1.8160613128957015</v>
      </c>
      <c r="G12" s="15"/>
    </row>
    <row r="13" spans="2:7" ht="24" customHeight="1" x14ac:dyDescent="0.45">
      <c r="B13" s="26" t="s">
        <v>16</v>
      </c>
      <c r="C13" s="27">
        <v>8010</v>
      </c>
      <c r="D13" s="28">
        <v>8568</v>
      </c>
      <c r="E13" s="29">
        <f t="shared" si="1"/>
        <v>-558</v>
      </c>
      <c r="F13" s="30">
        <f t="shared" si="0"/>
        <v>-6.5126050420168076</v>
      </c>
      <c r="G13" s="15"/>
    </row>
    <row r="14" spans="2:7" ht="24" customHeight="1" x14ac:dyDescent="0.45">
      <c r="B14" s="21" t="s">
        <v>17</v>
      </c>
      <c r="C14" s="22">
        <v>10132</v>
      </c>
      <c r="D14" s="23">
        <v>9967</v>
      </c>
      <c r="E14" s="24">
        <f t="shared" si="1"/>
        <v>165</v>
      </c>
      <c r="F14" s="25">
        <f t="shared" si="0"/>
        <v>1.6554630279923748</v>
      </c>
      <c r="G14" s="15"/>
    </row>
    <row r="15" spans="2:7" ht="24" customHeight="1" x14ac:dyDescent="0.45">
      <c r="B15" s="21" t="s">
        <v>18</v>
      </c>
      <c r="C15" s="22">
        <v>3755</v>
      </c>
      <c r="D15" s="23">
        <v>3914</v>
      </c>
      <c r="E15" s="24">
        <f t="shared" si="1"/>
        <v>-159</v>
      </c>
      <c r="F15" s="25">
        <f t="shared" si="0"/>
        <v>-4.0623403168114463</v>
      </c>
      <c r="G15" s="15"/>
    </row>
    <row r="16" spans="2:7" ht="24" customHeight="1" x14ac:dyDescent="0.45">
      <c r="B16" s="21" t="s">
        <v>19</v>
      </c>
      <c r="C16" s="22">
        <v>7470</v>
      </c>
      <c r="D16" s="23">
        <v>7606</v>
      </c>
      <c r="E16" s="24">
        <f t="shared" si="1"/>
        <v>-136</v>
      </c>
      <c r="F16" s="25">
        <f t="shared" si="0"/>
        <v>-1.7880620562713647</v>
      </c>
      <c r="G16" s="15"/>
    </row>
    <row r="17" spans="2:7" ht="24" customHeight="1" x14ac:dyDescent="0.45">
      <c r="B17" s="21" t="s">
        <v>20</v>
      </c>
      <c r="C17" s="22">
        <v>2864</v>
      </c>
      <c r="D17" s="23">
        <v>2915</v>
      </c>
      <c r="E17" s="24">
        <f t="shared" si="1"/>
        <v>-51</v>
      </c>
      <c r="F17" s="25">
        <f t="shared" si="0"/>
        <v>-1.7495711835334475</v>
      </c>
      <c r="G17" s="15"/>
    </row>
    <row r="18" spans="2:7" ht="24" customHeight="1" x14ac:dyDescent="0.45">
      <c r="B18" s="21" t="s">
        <v>21</v>
      </c>
      <c r="C18" s="22">
        <v>8682</v>
      </c>
      <c r="D18" s="23">
        <v>8678</v>
      </c>
      <c r="E18" s="24">
        <f t="shared" si="1"/>
        <v>4</v>
      </c>
      <c r="F18" s="25">
        <f t="shared" si="0"/>
        <v>4.6093569946992395E-2</v>
      </c>
      <c r="G18" s="15"/>
    </row>
    <row r="19" spans="2:7" ht="24" customHeight="1" x14ac:dyDescent="0.45">
      <c r="B19" s="21" t="s">
        <v>22</v>
      </c>
      <c r="C19" s="22">
        <v>6431</v>
      </c>
      <c r="D19" s="23">
        <v>6376</v>
      </c>
      <c r="E19" s="24">
        <f t="shared" si="1"/>
        <v>55</v>
      </c>
      <c r="F19" s="25">
        <f t="shared" si="0"/>
        <v>0.86260978670012545</v>
      </c>
      <c r="G19" s="15"/>
    </row>
    <row r="20" spans="2:7" ht="24" customHeight="1" x14ac:dyDescent="0.45">
      <c r="B20" s="21" t="s">
        <v>23</v>
      </c>
      <c r="C20" s="22">
        <v>531</v>
      </c>
      <c r="D20" s="23">
        <v>509</v>
      </c>
      <c r="E20" s="24">
        <f t="shared" si="1"/>
        <v>22</v>
      </c>
      <c r="F20" s="25">
        <f t="shared" si="0"/>
        <v>4.3222003929273081</v>
      </c>
      <c r="G20" s="15"/>
    </row>
    <row r="21" spans="2:7" ht="24" customHeight="1" x14ac:dyDescent="0.45">
      <c r="B21" s="21" t="s">
        <v>24</v>
      </c>
      <c r="C21" s="22">
        <v>1886</v>
      </c>
      <c r="D21" s="23">
        <v>1958</v>
      </c>
      <c r="E21" s="24">
        <f t="shared" si="1"/>
        <v>-72</v>
      </c>
      <c r="F21" s="25">
        <f t="shared" si="0"/>
        <v>-3.6772216547497445</v>
      </c>
      <c r="G21" s="15"/>
    </row>
    <row r="22" spans="2:7" ht="24" customHeight="1" x14ac:dyDescent="0.45">
      <c r="B22" s="21" t="s">
        <v>25</v>
      </c>
      <c r="C22" s="22">
        <v>6030</v>
      </c>
      <c r="D22" s="23">
        <v>5936</v>
      </c>
      <c r="E22" s="24">
        <f t="shared" si="1"/>
        <v>94</v>
      </c>
      <c r="F22" s="25">
        <f t="shared" si="0"/>
        <v>1.5835579514824796</v>
      </c>
      <c r="G22" s="15"/>
    </row>
    <row r="23" spans="2:7" ht="24" customHeight="1" x14ac:dyDescent="0.45">
      <c r="B23" s="21" t="s">
        <v>26</v>
      </c>
      <c r="C23" s="22">
        <v>3959</v>
      </c>
      <c r="D23" s="23">
        <v>3940</v>
      </c>
      <c r="E23" s="24">
        <f t="shared" si="1"/>
        <v>19</v>
      </c>
      <c r="F23" s="25">
        <f t="shared" si="0"/>
        <v>0.48223350253807112</v>
      </c>
      <c r="G23" s="15"/>
    </row>
    <row r="24" spans="2:7" ht="24" customHeight="1" x14ac:dyDescent="0.45">
      <c r="B24" s="21" t="s">
        <v>27</v>
      </c>
      <c r="C24" s="22">
        <v>6870</v>
      </c>
      <c r="D24" s="23">
        <v>6824</v>
      </c>
      <c r="E24" s="24">
        <f t="shared" si="1"/>
        <v>46</v>
      </c>
      <c r="F24" s="25">
        <f t="shared" si="0"/>
        <v>0.67409144196951931</v>
      </c>
      <c r="G24" s="15"/>
    </row>
    <row r="25" spans="2:7" ht="24" customHeight="1" x14ac:dyDescent="0.45">
      <c r="B25" s="21" t="s">
        <v>28</v>
      </c>
      <c r="C25" s="22">
        <v>628</v>
      </c>
      <c r="D25" s="23">
        <v>688</v>
      </c>
      <c r="E25" s="24">
        <f t="shared" si="1"/>
        <v>-60</v>
      </c>
      <c r="F25" s="25">
        <f t="shared" si="0"/>
        <v>-8.720930232558139</v>
      </c>
      <c r="G25" s="15"/>
    </row>
    <row r="26" spans="2:7" ht="24" customHeight="1" x14ac:dyDescent="0.45">
      <c r="B26" s="21" t="s">
        <v>29</v>
      </c>
      <c r="C26" s="22">
        <v>1057</v>
      </c>
      <c r="D26" s="23">
        <v>1128</v>
      </c>
      <c r="E26" s="24">
        <f t="shared" si="1"/>
        <v>-71</v>
      </c>
      <c r="F26" s="25">
        <f t="shared" si="0"/>
        <v>-6.2943262411347511</v>
      </c>
      <c r="G26" s="15"/>
    </row>
    <row r="27" spans="2:7" ht="24" customHeight="1" x14ac:dyDescent="0.45">
      <c r="B27" s="21" t="s">
        <v>30</v>
      </c>
      <c r="C27" s="22">
        <v>2137</v>
      </c>
      <c r="D27" s="23">
        <v>2332</v>
      </c>
      <c r="E27" s="24">
        <f t="shared" si="1"/>
        <v>-195</v>
      </c>
      <c r="F27" s="25">
        <f t="shared" si="0"/>
        <v>-8.3619210977701552</v>
      </c>
      <c r="G27" s="15"/>
    </row>
    <row r="28" spans="2:7" ht="24" customHeight="1" x14ac:dyDescent="0.45">
      <c r="B28" s="21" t="s">
        <v>31</v>
      </c>
      <c r="C28" s="22">
        <v>4516</v>
      </c>
      <c r="D28" s="23">
        <v>4678</v>
      </c>
      <c r="E28" s="24">
        <f t="shared" si="1"/>
        <v>-162</v>
      </c>
      <c r="F28" s="25">
        <f t="shared" si="0"/>
        <v>-3.4630183839247541</v>
      </c>
      <c r="G28" s="15"/>
    </row>
    <row r="29" spans="2:7" ht="24" customHeight="1" x14ac:dyDescent="0.45">
      <c r="B29" s="21" t="s">
        <v>32</v>
      </c>
      <c r="C29" s="22">
        <v>1492</v>
      </c>
      <c r="D29" s="23">
        <v>1493</v>
      </c>
      <c r="E29" s="24">
        <f t="shared" si="1"/>
        <v>-1</v>
      </c>
      <c r="F29" s="25">
        <f t="shared" si="0"/>
        <v>-6.6979236436704614E-2</v>
      </c>
      <c r="G29" s="15"/>
    </row>
    <row r="30" spans="2:7" ht="24" customHeight="1" thickBot="1" x14ac:dyDescent="0.5">
      <c r="B30" s="31" t="s">
        <v>33</v>
      </c>
      <c r="C30" s="32">
        <v>1234</v>
      </c>
      <c r="D30" s="33">
        <v>1277</v>
      </c>
      <c r="E30" s="34">
        <f t="shared" si="1"/>
        <v>-43</v>
      </c>
      <c r="F30" s="35">
        <f t="shared" si="0"/>
        <v>-3.3672670321064997</v>
      </c>
      <c r="G30" s="15"/>
    </row>
  </sheetData>
  <phoneticPr fontId="3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表５_市町村別世帯数</vt:lpstr>
      <vt:lpstr>表５_市町村別世帯数!Print_Area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織斗</dc:creator>
  <cp:lastModifiedBy>吉田 織斗</cp:lastModifiedBy>
  <cp:lastPrinted>2021-05-31T09:36:13Z</cp:lastPrinted>
  <dcterms:created xsi:type="dcterms:W3CDTF">2021-05-31T09:32:39Z</dcterms:created>
  <dcterms:modified xsi:type="dcterms:W3CDTF">2021-05-31T09:36:33Z</dcterms:modified>
</cp:coreProperties>
</file>