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M:\01_障がい福祉課\000物価高騰対策緊急支援事業\R5\02_支給要領\HP掲載用\"/>
    </mc:Choice>
  </mc:AlternateContent>
  <xr:revisionPtr revIDLastSave="0" documentId="13_ncr:1_{DF4193A2-E99D-4FB3-B467-FFDDC4D54567}" xr6:coauthVersionLast="47" xr6:coauthVersionMax="47" xr10:uidLastSave="{00000000-0000-0000-0000-000000000000}"/>
  <bookViews>
    <workbookView xWindow="28692" yWindow="-108" windowWidth="29016" windowHeight="15816" xr2:uid="{00000000-000D-0000-FFFF-FFFF00000000}"/>
  </bookViews>
  <sheets>
    <sheet name="様式第1号（申請書）" sheetId="19" r:id="rId1"/>
    <sheet name="【参考】サービス名用　数式１" sheetId="11" state="hidden" r:id="rId2"/>
    <sheet name="【参考】支給単価用　数式2" sheetId="12" state="hidden" r:id="rId3"/>
    <sheet name="【参考】申請額用数式3" sheetId="14" state="hidden" r:id="rId4"/>
  </sheets>
  <definedNames>
    <definedName name="_xlnm._FilterDatabase" localSheetId="1" hidden="1">'【参考】サービス名用　数式１'!#REF!</definedName>
    <definedName name="_xlnm._FilterDatabase" localSheetId="2" hidden="1">'【参考】支給単価用　数式2'!#REF!</definedName>
    <definedName name="_xlnm._FilterDatabase" localSheetId="3" hidden="1">【参考】申請額用数式3!#REF!</definedName>
    <definedName name="_xlnm.Print_Area" localSheetId="1">'【参考】サービス名用　数式１'!$A$1:$B$30</definedName>
    <definedName name="_xlnm.Print_Area" localSheetId="2">'【参考】支給単価用　数式2'!$A$1:$C$28</definedName>
    <definedName name="_xlnm.Print_Area" localSheetId="3">【参考】申請額用数式3!$A$1:$B$28</definedName>
    <definedName name="_xlnm.Print_Area" localSheetId="0">'様式第1号（申請書）'!$A$1:$W$62</definedName>
    <definedName name="www" localSheetId="2">#REF!</definedName>
    <definedName name="www" localSheetId="3">#REF!</definedName>
    <definedName name="www">#REF!</definedName>
    <definedName name="あ">#REF!</definedName>
    <definedName name="い">#REF!</definedName>
    <definedName name="う">#REF!</definedName>
    <definedName name="サービス" localSheetId="2">#REF!</definedName>
    <definedName name="サービス" localSheetId="3">#REF!</definedName>
    <definedName name="サービス">#REF!</definedName>
    <definedName name="サービス種別">#REF!</definedName>
    <definedName name="サービス名" localSheetId="2">'【参考】支給単価用　数式2'!$A$3:$A$22</definedName>
    <definedName name="サービス名" localSheetId="3">【参考】申請額用数式3!$A$3:$A$22</definedName>
    <definedName name="サービス名">'【参考】サービス名用　数式１'!$A$5:$A$24</definedName>
    <definedName name="一覧">#REF!</definedName>
    <definedName name="種類">#REF!</definedName>
    <definedName name="特定" localSheetId="2">#REF!</definedName>
    <definedName name="特定" localSheetId="3">#REF!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4" i="19" l="1" a="1"/>
  <c r="W44" i="19" s="1"/>
  <c r="W43" i="19" a="1"/>
  <c r="W43" i="19" s="1"/>
  <c r="W42" i="19" a="1"/>
  <c r="W42" i="19" s="1"/>
  <c r="W41" i="19" a="1"/>
  <c r="W41" i="19" s="1"/>
  <c r="W40" i="19" a="1"/>
  <c r="W40" i="19" s="1"/>
  <c r="W39" i="19" a="1"/>
  <c r="W39" i="19" s="1"/>
  <c r="W38" i="19" a="1"/>
  <c r="W38" i="19" s="1"/>
  <c r="W37" i="19" a="1"/>
  <c r="W37" i="19" s="1"/>
  <c r="W36" i="19" a="1"/>
  <c r="W36" i="19" s="1"/>
  <c r="W35" i="19" a="1"/>
  <c r="W35" i="19" s="1"/>
  <c r="W34" i="19" a="1"/>
  <c r="W34" i="19" s="1"/>
  <c r="W33" i="19" a="1"/>
  <c r="W33" i="19" s="1"/>
  <c r="W32" i="19" a="1"/>
  <c r="W32" i="19" s="1"/>
  <c r="W31" i="19" a="1"/>
  <c r="W31" i="19" s="1"/>
  <c r="U31" i="19"/>
  <c r="U30" i="19"/>
  <c r="W30" i="19" s="1" a="1"/>
  <c r="W30" i="19" s="1"/>
  <c r="U44" i="19"/>
  <c r="U43" i="19"/>
  <c r="U42" i="19"/>
  <c r="U41" i="19"/>
  <c r="U40" i="19"/>
  <c r="U39" i="19"/>
  <c r="U38" i="19"/>
  <c r="U37" i="19"/>
  <c r="U36" i="19"/>
  <c r="U35" i="19"/>
  <c r="U34" i="19"/>
  <c r="U33" i="19"/>
  <c r="U32" i="19"/>
  <c r="B31" i="19"/>
  <c r="B32" i="19" s="1"/>
  <c r="B33" i="19" s="1"/>
  <c r="B34" i="19" s="1"/>
  <c r="B35" i="19" s="1"/>
  <c r="B36" i="19" s="1"/>
  <c r="B37" i="19" s="1"/>
  <c r="B38" i="19" s="1"/>
  <c r="B39" i="19" s="1"/>
  <c r="B40" i="19" s="1"/>
  <c r="B41" i="19" s="1"/>
  <c r="B42" i="19" s="1"/>
  <c r="B43" i="19" s="1"/>
  <c r="B44" i="19" s="1"/>
  <c r="W4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F5F1A3B2-F96F-41E1-911D-BD4A90546E39}">
      <text>
        <r>
          <rPr>
            <sz val="9"/>
            <color indexed="81"/>
            <rFont val="MS P ゴシック"/>
            <family val="3"/>
            <charset val="128"/>
          </rPr>
          <t>法人の場合、
（株）　←×
株式会社←○
　でお願いします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<sst xmlns="http://schemas.openxmlformats.org/spreadsheetml/2006/main" count="141" uniqueCount="84">
  <si>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</si>
  <si>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</si>
  <si>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</si>
  <si>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</si>
  <si>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　次のとおり、宮崎県医療・福祉分野における物価高騰対策緊急支援金の支給を受けたいので、関係書類を添えて申請します。</t>
  </si>
  <si>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</si>
  <si>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</si>
  <si>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</si>
  <si>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</si>
  <si>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</si>
  <si>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</si>
  <si>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</si>
  <si>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</si>
  <si>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</si>
  <si>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</si>
  <si>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</si>
  <si>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</si>
  <si>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</si>
  <si>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</si>
  <si>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</si>
  <si>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</si>
  <si>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</si>
  <si>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</si>
  <si>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</si>
  <si>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</si>
  <si>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</si>
  <si>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</si>
  <si>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</si>
  <si>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</si>
  <si>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</si>
  <si>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 xml:space="preserve">（※２）　　　　　　　　　　　　　　の色の箇所は自動計算となっております。
</t>
    <rPh sb="19" eb="20">
      <t>イロ</t>
    </rPh>
    <rPh sb="21" eb="23">
      <t>カショ</t>
    </rPh>
    <rPh sb="24" eb="26">
      <t>ジドウ</t>
    </rPh>
    <rPh sb="26" eb="28">
      <t>ケイサン</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</si>
  <si>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</si>
  <si>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</si>
  <si>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</si>
  <si>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</si>
  <si>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</si>
  <si>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</si>
  <si>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t>合計</t>
    <rPh sb="0" eb="2">
      <t>ゴウケイ</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</si>
  <si>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</si>
  <si>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</si>
  <si>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居宅介護</t>
    <phoneticPr fontId="2"/>
  </si>
  <si>
    <t>重度訪問介護</t>
    <rPh sb="0" eb="2">
      <t>ジュウド</t>
    </rPh>
    <rPh sb="2" eb="4">
      <t>ホウモン</t>
    </rPh>
    <rPh sb="4" eb="6">
      <t>カイゴ</t>
    </rPh>
    <phoneticPr fontId="2"/>
  </si>
  <si>
    <t>行動援護</t>
    <rPh sb="0" eb="2">
      <t>コウドウ</t>
    </rPh>
    <rPh sb="2" eb="4">
      <t>エンゴ</t>
    </rPh>
    <phoneticPr fontId="7"/>
  </si>
  <si>
    <t>重度障害者等包括支援</t>
    <rPh sb="0" eb="2">
      <t>ジュウド</t>
    </rPh>
    <rPh sb="2" eb="5">
      <t>ショウガイシャ</t>
    </rPh>
    <rPh sb="5" eb="6">
      <t>トウ</t>
    </rPh>
    <rPh sb="6" eb="8">
      <t>ホウカツ</t>
    </rPh>
    <rPh sb="8" eb="10">
      <t>シエン</t>
    </rPh>
    <phoneticPr fontId="7"/>
  </si>
  <si>
    <t>同行援護</t>
    <rPh sb="0" eb="2">
      <t>ドウコウ</t>
    </rPh>
    <rPh sb="2" eb="4">
      <t>エンゴ</t>
    </rPh>
    <phoneticPr fontId="2"/>
  </si>
  <si>
    <t>自立生活援助</t>
    <rPh sb="0" eb="2">
      <t>ジリツ</t>
    </rPh>
    <rPh sb="2" eb="4">
      <t>セイカツ</t>
    </rPh>
    <rPh sb="4" eb="6">
      <t>エンジョ</t>
    </rPh>
    <phoneticPr fontId="2"/>
  </si>
  <si>
    <t>保育所等訪問支援</t>
    <rPh sb="0" eb="3">
      <t>ホイクショ</t>
    </rPh>
    <rPh sb="3" eb="4">
      <t>トウ</t>
    </rPh>
    <rPh sb="4" eb="6">
      <t>ホウモン</t>
    </rPh>
    <rPh sb="6" eb="8">
      <t>シエン</t>
    </rPh>
    <phoneticPr fontId="2"/>
  </si>
  <si>
    <t>居宅訪問型児童発達支援</t>
    <rPh sb="2" eb="4">
      <t>ホウモン</t>
    </rPh>
    <rPh sb="4" eb="5">
      <t>ガタ</t>
    </rPh>
    <rPh sb="5" eb="7">
      <t>ジドウ</t>
    </rPh>
    <rPh sb="7" eb="9">
      <t>ハッタツ</t>
    </rPh>
    <rPh sb="9" eb="11">
      <t>シエン</t>
    </rPh>
    <phoneticPr fontId="2"/>
  </si>
  <si>
    <t>計画相談支援</t>
    <rPh sb="0" eb="2">
      <t>ケイカク</t>
    </rPh>
    <rPh sb="2" eb="4">
      <t>ソウダン</t>
    </rPh>
    <rPh sb="4" eb="6">
      <t>シエン</t>
    </rPh>
    <phoneticPr fontId="2"/>
  </si>
  <si>
    <t>地域相談支援（地域移行支援）</t>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</si>
  <si>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7"/>
  </si>
  <si>
    <t>障害児相談支援</t>
    <rPh sb="0" eb="3">
      <t>ショウガイジ</t>
    </rPh>
    <rPh sb="3" eb="5">
      <t>ソウダン</t>
    </rPh>
    <rPh sb="5" eb="7">
      <t>シエン</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</si>
  <si>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</si>
  <si>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</si>
  <si>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</si>
  <si>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</si>
  <si>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</si>
  <si>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</si>
  <si>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就労定着支援</t>
    <rPh sb="0" eb="2">
      <t>シュウロウ</t>
    </rPh>
    <rPh sb="2" eb="4">
      <t>テイチャク</t>
    </rPh>
    <rPh sb="4" eb="6">
      <t>シエン</t>
    </rPh>
    <phoneticPr fontId="7"/>
  </si>
  <si>
    <t>児童発達支援</t>
    <rPh sb="0" eb="2">
      <t>ジドウ</t>
    </rPh>
    <rPh sb="2" eb="4">
      <t>ハッタツ</t>
    </rPh>
    <rPh sb="4" eb="6">
      <t>シエン</t>
    </rPh>
    <phoneticPr fontId="7"/>
  </si>
  <si>
    <t>放課後等デイサービス</t>
    <rPh sb="0" eb="4">
      <t>ホウカゴトウ</t>
    </rPh>
    <phoneticPr fontId="2"/>
  </si>
  <si>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</si>
  <si>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</si>
  <si>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</si>
  <si>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</si>
  <si>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</si>
  <si>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 xml:space="preserve">（※１）　福祉型障害児入所施設については事業所番号の記載不要。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</si>
  <si>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r>
      <t xml:space="preserve">定員数
</t>
    </r>
    <r>
      <rPr>
        <sz val="8"/>
        <color theme="1"/>
        <rFont val="ＭＳ Ｐゴシック"/>
        <family val="3"/>
        <charset val="128"/>
      </rPr>
      <t>（居住系のみ）</t>
    </r>
    <rPh sb="0" eb="2">
      <t>テイイン</t>
    </rPh>
    <rPh sb="2" eb="3">
      <t>スウ</t>
    </rPh>
    <rPh sb="5" eb="7">
      <t>キョジュウ</t>
    </rPh>
    <rPh sb="7" eb="8">
      <t>ケイ</t>
    </rPh>
    <phoneticPr fontId="7"/>
  </si>
  <si>
    <t>別記様式第１号（第４関係）</t>
    <rPh sb="0" eb="2">
      <t>ベッキ</t>
    </rPh>
    <rPh sb="2" eb="4">
      <t>ヨウシキ</t>
    </rPh>
    <rPh sb="4" eb="5">
      <t>ダイ</t>
    </rPh>
    <rPh sb="6" eb="7">
      <t>ゴウ</t>
    </rPh>
    <rPh sb="8" eb="9">
      <t>ダイ</t>
    </rPh>
    <rPh sb="10" eb="12">
      <t>カンケイ</t>
    </rPh>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</si>
  <si>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</si>
  <si>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</si>
  <si>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</si>
  <si>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</si>
  <si>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支援金の受給を辞退される場合</t>
    </r>
    <r>
      <rPr>
        <sz val="12"/>
        <color rgb="FFFF0000"/>
        <rFont val="ＭＳ Ｐゴシック"/>
        <family val="3"/>
        <charset val="128"/>
      </rPr>
      <t>には、□にチェックを入れてください。</t>
    </r>
    <rPh sb="2" eb="5">
      <t>シエンキン</t>
    </rPh>
    <rPh sb="6" eb="8">
      <t>ジュキュウ</t>
    </rPh>
    <rPh sb="9" eb="11">
      <t>ジタイ</t>
    </rPh>
    <rPh sb="14" eb="16">
      <t>バアイ</t>
    </rPh>
    <rPh sb="26" eb="27">
      <t>イ</t>
    </rPh>
    <phoneticPr fontId="2"/>
  </si>
  <si>
    <r>
      <t>宮崎県医療・福祉分野における物価高騰対策緊急支援金の</t>
    </r>
    <r>
      <rPr>
        <u/>
        <sz val="14"/>
        <rFont val="ＭＳ Ｐゴシック"/>
        <family val="3"/>
        <charset val="128"/>
      </rPr>
      <t>受給を辞退します</t>
    </r>
    <r>
      <rPr>
        <sz val="14"/>
        <rFont val="ＭＳ Ｐゴシック"/>
        <family val="3"/>
        <charset val="128"/>
      </rPr>
      <t>。</t>
    </r>
    <rPh sb="26" eb="28">
      <t>ジュキュウ</t>
    </rPh>
    <rPh sb="29" eb="31">
      <t>ジタイ</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</si>
  <si>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□にチェックを入れてください。原則１をチェックし、特別な事情がある場合は、２、３の順で受取口座を検討してください。</t>
    </r>
    <rPh sb="2" eb="5">
      <t>フリコミサキ</t>
    </rPh>
    <rPh sb="5" eb="7">
      <t>コウザ</t>
    </rPh>
    <rPh sb="12" eb="13">
      <t>ツギ</t>
    </rPh>
    <rPh sb="34" eb="36">
      <t>ゲンソク</t>
    </rPh>
    <rPh sb="44" eb="46">
      <t>トクベツ</t>
    </rPh>
    <rPh sb="47" eb="49">
      <t>ジジョウ</t>
    </rPh>
    <rPh sb="52" eb="54">
      <t>バアイ</t>
    </rPh>
    <rPh sb="60" eb="61">
      <t>ジュン</t>
    </rPh>
    <rPh sb="62" eb="64">
      <t>ウケトリ</t>
    </rPh>
    <rPh sb="64" eb="66">
      <t>コウザ</t>
    </rPh>
    <rPh sb="67" eb="69">
      <t>ケントウ</t>
    </rPh>
    <phoneticPr fontId="2"/>
  </si>
  <si>
    <t>２．令和４年度宮崎県医療・福祉分野における物価高騰対策緊急支援金の受取口座</t>
    <rPh sb="2" eb="4">
      <t>レイワ</t>
    </rPh>
    <rPh sb="5" eb="7">
      <t>ネンド</t>
    </rPh>
    <rPh sb="7" eb="10">
      <t>ミヤザキケン</t>
    </rPh>
    <rPh sb="10" eb="12">
      <t>イリョウ</t>
    </rPh>
    <rPh sb="13" eb="15">
      <t>フクシ</t>
    </rPh>
    <rPh sb="15" eb="17">
      <t>ブンヤ</t>
    </rPh>
    <rPh sb="21" eb="23">
      <t>ブッカ</t>
    </rPh>
    <rPh sb="23" eb="25">
      <t>コウトウ</t>
    </rPh>
    <rPh sb="25" eb="27">
      <t>タイサク</t>
    </rPh>
    <rPh sb="27" eb="32">
      <t>キンキュウシエンキン</t>
    </rPh>
    <rPh sb="33" eb="37">
      <t>ウケトリコウザ</t>
    </rPh>
    <phoneticPr fontId="2"/>
  </si>
  <si>
    <t>３．上記とは別の口座を受取口座とされる場合</t>
    <rPh sb="2" eb="4">
      <t>ジョウキ</t>
    </rPh>
    <rPh sb="6" eb="7">
      <t>ベツ</t>
    </rPh>
    <rPh sb="8" eb="10">
      <t>コウザ</t>
    </rPh>
    <rPh sb="11" eb="13">
      <t>ウケトリ</t>
    </rPh>
    <rPh sb="13" eb="15">
      <t>コウザ</t>
    </rPh>
    <rPh sb="19" eb="21">
      <t>バアイ</t>
    </rPh>
    <phoneticPr fontId="2"/>
  </si>
  <si>
    <t>　上記の口座で受取が出来ない特別な事情がある場合のみ。様式第２号（必要に応じて様式第３号）も御提出ください。</t>
    <rPh sb="1" eb="3">
      <t>ジョウキ</t>
    </rPh>
    <rPh sb="4" eb="6">
      <t>コウザ</t>
    </rPh>
    <rPh sb="7" eb="9">
      <t>ウケトリ</t>
    </rPh>
    <rPh sb="10" eb="12">
      <t>デキ</t>
    </rPh>
    <rPh sb="14" eb="16">
      <t>トクベツ</t>
    </rPh>
    <rPh sb="17" eb="19">
      <t>ジジョウ</t>
    </rPh>
    <rPh sb="22" eb="24">
      <t>バアイ</t>
    </rPh>
    <rPh sb="27" eb="29">
      <t>ヨウシキ</t>
    </rPh>
    <rPh sb="29" eb="30">
      <t>ダイ</t>
    </rPh>
    <rPh sb="31" eb="32">
      <t>ゴウ</t>
    </rPh>
    <rPh sb="33" eb="35">
      <t>ヒツヨウ</t>
    </rPh>
    <rPh sb="36" eb="37">
      <t>オウ</t>
    </rPh>
    <rPh sb="39" eb="41">
      <t>ヨウシキ</t>
    </rPh>
    <rPh sb="41" eb="42">
      <t>ダイ</t>
    </rPh>
    <rPh sb="43" eb="44">
      <t>ゴウ</t>
    </rPh>
    <rPh sb="46" eb="49">
      <t>ゴテイシュツ</t>
    </rPh>
    <phoneticPr fontId="2"/>
  </si>
  <si>
    <t>１．宮崎県国民健康保険団体連合会に登録されている介護給付費等の受取口座（２の最上段に記載している事業所の受取口座）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9">
      <t>キュウフヒ</t>
    </rPh>
    <rPh sb="29" eb="30">
      <t>トウ</t>
    </rPh>
    <rPh sb="31" eb="33">
      <t>ウケトリ</t>
    </rPh>
    <rPh sb="33" eb="35">
      <t>コウザ</t>
    </rPh>
    <rPh sb="38" eb="41">
      <t>サイジョウダン</t>
    </rPh>
    <rPh sb="42" eb="44">
      <t>キサイ</t>
    </rPh>
    <rPh sb="48" eb="51">
      <t>ジギョウショ</t>
    </rPh>
    <rPh sb="52" eb="54">
      <t>ウケトリ</t>
    </rPh>
    <rPh sb="54" eb="56">
      <t>コウザ</t>
    </rPh>
    <phoneticPr fontId="2"/>
  </si>
  <si>
    <t>　通常法人内の事業所で介護給付等の受給があり、債権譲渡をしていない場合はこちらを選択してください。</t>
    <rPh sb="1" eb="3">
      <t>ツウジョウ</t>
    </rPh>
    <rPh sb="3" eb="5">
      <t>ホウジン</t>
    </rPh>
    <rPh sb="5" eb="6">
      <t>ナイ</t>
    </rPh>
    <rPh sb="7" eb="10">
      <t>ジギョウショ</t>
    </rPh>
    <rPh sb="11" eb="13">
      <t>カイゴ</t>
    </rPh>
    <rPh sb="13" eb="15">
      <t>キュウフ</t>
    </rPh>
    <rPh sb="15" eb="16">
      <t>トウ</t>
    </rPh>
    <rPh sb="17" eb="19">
      <t>ジュキュウ</t>
    </rPh>
    <rPh sb="23" eb="25">
      <t>サイケン</t>
    </rPh>
    <rPh sb="25" eb="27">
      <t>ジョウト</t>
    </rPh>
    <rPh sb="33" eb="35">
      <t>バアイ</t>
    </rPh>
    <rPh sb="40" eb="42">
      <t>センタク</t>
    </rPh>
    <phoneticPr fontId="2"/>
  </si>
  <si>
    <t>　法人内の事業所等で介護給付費等の受給がない場合や、債権譲渡をしている場合はこちらを選択してください。</t>
    <rPh sb="1" eb="3">
      <t>ホウジン</t>
    </rPh>
    <rPh sb="3" eb="4">
      <t>ナイ</t>
    </rPh>
    <rPh sb="5" eb="8">
      <t>ジギョウショ</t>
    </rPh>
    <rPh sb="8" eb="9">
      <t>トウ</t>
    </rPh>
    <rPh sb="10" eb="12">
      <t>カイゴ</t>
    </rPh>
    <rPh sb="12" eb="15">
      <t>キュウフヒ</t>
    </rPh>
    <rPh sb="15" eb="16">
      <t>トウ</t>
    </rPh>
    <rPh sb="17" eb="19">
      <t>ジュキュウ</t>
    </rPh>
    <rPh sb="22" eb="24">
      <t>バアイ</t>
    </rPh>
    <rPh sb="26" eb="28">
      <t>サイケン</t>
    </rPh>
    <rPh sb="28" eb="30">
      <t>ジョウト</t>
    </rPh>
    <rPh sb="35" eb="37">
      <t>バアイ</t>
    </rPh>
    <rPh sb="42" eb="44">
      <t>センタク</t>
    </rPh>
    <phoneticPr fontId="2"/>
  </si>
  <si>
    <t>宮崎県医療・福祉分野における物価高騰対策緊急支援金意思確認書</t>
    <rPh sb="0" eb="2">
      <t>ミヤザキ</t>
    </rPh>
    <rPh sb="25" eb="27">
      <t>イシ</t>
    </rPh>
    <rPh sb="27" eb="29">
      <t>カクニン</t>
    </rPh>
    <phoneticPr fontId="2"/>
  </si>
  <si>
    <t>３　確認事項</t>
    <rPh sb="2" eb="4">
      <t>カクニン</t>
    </rPh>
    <rPh sb="4" eb="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</si>
</sst>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quot;円&quot;"/>
    <numFmt numFmtId="179" formatCode="0&quot;名&quot;"/>
  </numFmts>
  <fonts count="37">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28"/>
      <color rgb="FFFF0000"/>
      <name val="ＭＳ Ｐゴシック"/>
      <family val="3"/>
      <charset val="128"/>
    </font>
    <font>
      <b/>
      <sz val="10"/>
      <color rgb="FFFF0000"/>
      <name val="ＭＳ Ｐ明朝"/>
      <family val="1"/>
      <charset val="128"/>
    </font>
    <font>
      <u/>
      <sz val="14"/>
      <name val="ＭＳ Ｐゴシック"/>
      <family val="3"/>
      <charset val="128"/>
    </font>
    <font>
      <sz val="11"/>
      <color rgb="FFFF0000"/>
      <name val="Yu Gothic"/>
      <family val="2"/>
      <scheme val="minor"/>
    </font>
    <font>
      <b/>
      <sz val="12"/>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199">
    <xf numFmtId="0" fontId="0" fillId="0" borderId="0" xfId="0"/>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8" xfId="1" applyFont="1" applyBorder="1" applyAlignment="1">
      <alignment horizontal="center" vertical="center"/>
    </xf>
    <xf numFmtId="0" fontId="3" fillId="0" borderId="49" xfId="1" applyFont="1" applyBorder="1" applyAlignment="1">
      <alignment vertical="center" wrapText="1"/>
    </xf>
    <xf numFmtId="0" fontId="3" fillId="0" borderId="35" xfId="1" applyFont="1" applyBorder="1" applyAlignment="1">
      <alignment vertical="center" wrapText="1"/>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6" xfId="3" applyNumberFormat="1" applyFont="1" applyBorder="1" applyAlignment="1">
      <alignment vertical="center" wrapText="1"/>
    </xf>
    <xf numFmtId="178" fontId="3" fillId="0" borderId="9" xfId="3" applyNumberFormat="1" applyFont="1" applyBorder="1" applyAlignment="1">
      <alignment vertical="center" wrapText="1"/>
    </xf>
    <xf numFmtId="0" fontId="5" fillId="0" borderId="1" xfId="1" applyFont="1" applyBorder="1">
      <alignment vertical="center"/>
    </xf>
    <xf numFmtId="178" fontId="9" fillId="2" borderId="22" xfId="1" applyNumberFormat="1" applyFont="1" applyFill="1" applyBorder="1">
      <alignment vertical="center"/>
    </xf>
    <xf numFmtId="178" fontId="9" fillId="2" borderId="20" xfId="1" applyNumberFormat="1" applyFont="1" applyFill="1" applyBorder="1">
      <alignment vertical="center"/>
    </xf>
    <xf numFmtId="178" fontId="9" fillId="2" borderId="18" xfId="1" applyNumberFormat="1" applyFont="1" applyFill="1" applyBorder="1">
      <alignment vertical="center"/>
    </xf>
    <xf numFmtId="178" fontId="9" fillId="2" borderId="17" xfId="1" applyNumberFormat="1" applyFont="1" applyFill="1" applyBorder="1">
      <alignment vertical="center"/>
    </xf>
    <xf numFmtId="178" fontId="9" fillId="2" borderId="34" xfId="1" applyNumberFormat="1" applyFont="1" applyFill="1" applyBorder="1">
      <alignmen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1"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7"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0" xfId="1" applyFont="1" applyBorder="1" applyAlignment="1" applyProtection="1">
      <alignment vertical="center" shrinkToFit="1"/>
      <protection locked="0"/>
    </xf>
    <xf numFmtId="0" fontId="9" fillId="4" borderId="26" xfId="1" applyFont="1" applyFill="1" applyBorder="1" applyAlignment="1" applyProtection="1">
      <alignment horizontal="center" vertical="center" shrinkToFit="1"/>
      <protection locked="0"/>
    </xf>
    <xf numFmtId="0" fontId="9" fillId="4" borderId="27" xfId="1" applyFont="1" applyFill="1" applyBorder="1" applyAlignment="1" applyProtection="1">
      <alignment horizontal="center" vertical="center" shrinkToFit="1"/>
      <protection locked="0"/>
    </xf>
    <xf numFmtId="0" fontId="9" fillId="4" borderId="42"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3" xfId="1" applyFont="1" applyFill="1" applyBorder="1" applyAlignment="1" applyProtection="1">
      <alignment horizontal="center"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17" xfId="1" applyFont="1" applyFill="1" applyBorder="1" applyAlignment="1" applyProtection="1">
      <alignment vertical="center" shrinkToFit="1"/>
      <protection locked="0"/>
    </xf>
    <xf numFmtId="176" fontId="6" fillId="0" borderId="11" xfId="1" applyNumberFormat="1" applyBorder="1" applyAlignment="1" applyProtection="1">
      <alignment vertical="center" shrinkToFit="1"/>
      <protection locked="0"/>
    </xf>
    <xf numFmtId="179" fontId="9" fillId="4" borderId="15" xfId="1" applyNumberFormat="1" applyFont="1" applyFill="1" applyBorder="1" applyProtection="1">
      <alignment vertical="center"/>
      <protection locked="0"/>
    </xf>
    <xf numFmtId="0" fontId="9" fillId="4" borderId="37" xfId="1" applyFont="1" applyFill="1" applyBorder="1" applyAlignment="1" applyProtection="1">
      <alignment horizontal="center" vertical="center" shrinkToFit="1"/>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15" xfId="1" applyFont="1" applyFill="1" applyBorder="1" applyAlignment="1" applyProtection="1">
      <alignment vertical="center" shrinkToFit="1"/>
      <protection locked="0"/>
    </xf>
    <xf numFmtId="0" fontId="9" fillId="4" borderId="22"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3" xfId="1" applyFont="1" applyBorder="1" applyAlignment="1" applyProtection="1">
      <alignment vertical="center" shrinkToFit="1"/>
      <protection locked="0"/>
    </xf>
    <xf numFmtId="0" fontId="8" fillId="0" borderId="52" xfId="1" applyFont="1" applyBorder="1" applyAlignment="1" applyProtection="1">
      <alignment vertical="center" shrinkToFit="1"/>
      <protection locked="0"/>
    </xf>
    <xf numFmtId="0" fontId="21" fillId="0" borderId="11" xfId="1" applyFont="1" applyBorder="1" applyAlignment="1" applyProtection="1">
      <alignment vertical="center" shrinkToFit="1"/>
      <protection locked="0"/>
    </xf>
    <xf numFmtId="0" fontId="8" fillId="0" borderId="32"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21" xfId="1" applyFont="1" applyBorder="1" applyAlignment="1" applyProtection="1">
      <alignment horizontal="left" vertical="center" shrinkToFit="1"/>
      <protection locked="0"/>
    </xf>
    <xf numFmtId="0" fontId="8" fillId="0" borderId="28"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7"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29"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 fillId="0" borderId="49" xfId="1" applyFont="1" applyBorder="1" applyAlignment="1">
      <alignment horizontal="left" vertical="center" wrapText="1"/>
    </xf>
    <xf numFmtId="0" fontId="3" fillId="0" borderId="35" xfId="1" applyFont="1" applyBorder="1" applyAlignment="1">
      <alignment horizontal="left" vertical="center" wrapText="1"/>
    </xf>
    <xf numFmtId="0" fontId="3" fillId="0" borderId="49" xfId="1" applyFont="1" applyBorder="1">
      <alignment vertical="center"/>
    </xf>
    <xf numFmtId="0" fontId="5" fillId="0" borderId="10"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20" fillId="0" borderId="0" xfId="1" applyFont="1" applyAlignment="1">
      <alignment vertical="center" shrinkToFit="1"/>
    </xf>
    <xf numFmtId="0" fontId="28" fillId="0" borderId="0" xfId="1" applyFont="1" applyAlignment="1">
      <alignment vertical="center" shrinkToFit="1"/>
    </xf>
    <xf numFmtId="0" fontId="14" fillId="0" borderId="0" xfId="1" applyFont="1" applyAlignment="1">
      <alignment vertical="center" shrinkToFit="1"/>
    </xf>
    <xf numFmtId="0" fontId="19" fillId="0" borderId="0" xfId="1" applyFont="1" applyAlignment="1">
      <alignment vertical="center" shrinkToFit="1"/>
    </xf>
    <xf numFmtId="0" fontId="29" fillId="0" borderId="0" xfId="1" applyFont="1" applyAlignment="1">
      <alignment horizontal="left" vertical="center"/>
    </xf>
    <xf numFmtId="0" fontId="28" fillId="0" borderId="0" xfId="1" applyFont="1" applyAlignment="1">
      <alignment vertical="top" shrinkToFit="1"/>
    </xf>
    <xf numFmtId="0" fontId="28" fillId="0" borderId="0" xfId="1" applyFont="1" applyAlignment="1">
      <alignment horizontal="left" vertical="top" shrinkToFit="1"/>
    </xf>
    <xf numFmtId="0" fontId="21" fillId="0" borderId="0" xfId="1" applyFont="1" applyAlignment="1">
      <alignment vertical="center" shrinkToFit="1"/>
    </xf>
    <xf numFmtId="0" fontId="34" fillId="0" borderId="0" xfId="0" applyFont="1"/>
    <xf numFmtId="0" fontId="11" fillId="0" borderId="28" xfId="0" applyFont="1" applyBorder="1"/>
    <xf numFmtId="0" fontId="34" fillId="0" borderId="28" xfId="0" applyFont="1" applyBorder="1"/>
    <xf numFmtId="0" fontId="36" fillId="0" borderId="0" xfId="1" applyFont="1" applyAlignment="1">
      <alignment vertical="center" shrinkToFit="1"/>
    </xf>
    <xf numFmtId="0" fontId="28" fillId="0" borderId="12" xfId="1" applyFont="1" applyBorder="1" applyAlignment="1">
      <alignment vertical="center" shrinkToFit="1"/>
    </xf>
    <xf numFmtId="0" fontId="22" fillId="3" borderId="59" xfId="0" applyFont="1" applyFill="1" applyBorder="1" applyAlignment="1" applyProtection="1">
      <alignment vertical="center" shrinkToFit="1"/>
      <protection locked="0"/>
    </xf>
    <xf numFmtId="0" fontId="14" fillId="4" borderId="0" xfId="1" applyFont="1" applyFill="1" applyAlignment="1" applyProtection="1">
      <alignment horizontal="left" vertical="center" shrinkToFit="1"/>
      <protection locked="0"/>
    </xf>
    <xf numFmtId="0" fontId="14" fillId="0" borderId="50" xfId="1" applyFont="1" applyBorder="1" applyAlignment="1" applyProtection="1">
      <alignment horizontal="left" vertical="center" shrinkToFit="1"/>
      <protection locked="0"/>
    </xf>
    <xf numFmtId="0" fontId="14" fillId="0" borderId="40"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0" borderId="56" xfId="1" applyFont="1" applyBorder="1" applyAlignment="1" applyProtection="1">
      <alignment horizontal="left" vertical="center" shrinkToFit="1"/>
      <protection locked="0"/>
    </xf>
    <xf numFmtId="0" fontId="14" fillId="0" borderId="13" xfId="1" applyFont="1" applyBorder="1" applyAlignment="1" applyProtection="1">
      <alignment horizontal="left" vertical="center" shrinkToFit="1"/>
      <protection locked="0"/>
    </xf>
    <xf numFmtId="0" fontId="14" fillId="0" borderId="57"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9" fillId="4" borderId="10" xfId="1" applyFont="1" applyFill="1" applyBorder="1" applyAlignment="1" applyProtection="1">
      <alignment vertical="center" shrinkToFit="1"/>
      <protection locked="0"/>
    </xf>
    <xf numFmtId="0" fontId="9" fillId="4" borderId="35" xfId="1" applyFont="1" applyFill="1" applyBorder="1" applyAlignment="1" applyProtection="1">
      <alignment vertical="center" shrinkToFit="1"/>
      <protection locked="0"/>
    </xf>
    <xf numFmtId="0" fontId="9" fillId="4" borderId="9" xfId="1" applyFont="1" applyFill="1" applyBorder="1" applyAlignment="1" applyProtection="1">
      <alignment vertical="center" shrinkToFit="1"/>
      <protection locked="0"/>
    </xf>
    <xf numFmtId="0" fontId="15" fillId="0" borderId="0" xfId="1" applyFont="1" applyAlignment="1" applyProtection="1">
      <alignment horizontal="left" vertical="center" shrinkToFit="1"/>
      <protection locked="0"/>
    </xf>
    <xf numFmtId="0" fontId="9" fillId="4" borderId="33" xfId="1" applyFont="1" applyFill="1" applyBorder="1" applyAlignment="1" applyProtection="1">
      <alignment vertical="center" shrinkToFit="1"/>
      <protection locked="0"/>
    </xf>
    <xf numFmtId="0" fontId="9" fillId="4" borderId="46"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0" borderId="23" xfId="1" applyFont="1" applyBorder="1" applyAlignment="1" applyProtection="1">
      <alignment horizontal="center" vertical="center" wrapText="1" shrinkToFit="1"/>
      <protection locked="0"/>
    </xf>
    <xf numFmtId="0" fontId="9" fillId="0" borderId="36"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shrinkToFit="1"/>
      <protection locked="0"/>
    </xf>
    <xf numFmtId="0" fontId="9" fillId="0" borderId="46"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4" borderId="24" xfId="1" applyFont="1" applyFill="1" applyBorder="1" applyAlignment="1" applyProtection="1">
      <alignment vertical="center" shrinkToFit="1"/>
      <protection locked="0"/>
    </xf>
    <xf numFmtId="0" fontId="9" fillId="4" borderId="40"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8" fillId="0" borderId="1" xfId="1" applyFont="1" applyBorder="1" applyAlignment="1" applyProtection="1">
      <alignment horizontal="left" vertical="center" shrinkToFit="1"/>
      <protection locked="0"/>
    </xf>
    <xf numFmtId="0" fontId="8" fillId="0" borderId="10"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8" fillId="0" borderId="31" xfId="1" applyFont="1" applyBorder="1" applyAlignment="1" applyProtection="1">
      <alignment horizontal="center" vertical="center" shrinkToFit="1"/>
      <protection locked="0"/>
    </xf>
    <xf numFmtId="0" fontId="8" fillId="0" borderId="54" xfId="1" applyFont="1" applyBorder="1" applyAlignment="1" applyProtection="1">
      <alignment horizontal="center" vertical="center" shrinkToFit="1"/>
      <protection locked="0"/>
    </xf>
    <xf numFmtId="0" fontId="8" fillId="0" borderId="55" xfId="1" applyFont="1" applyBorder="1" applyAlignment="1" applyProtection="1">
      <alignment horizontal="center" vertical="center" shrinkToFit="1"/>
      <protection locked="0"/>
    </xf>
    <xf numFmtId="0" fontId="8" fillId="0" borderId="23"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3" xfId="1" applyFont="1" applyFill="1" applyBorder="1" applyAlignment="1" applyProtection="1">
      <alignment horizontal="left" vertical="center" shrinkToFit="1"/>
      <protection locked="0"/>
    </xf>
    <xf numFmtId="0" fontId="11" fillId="4" borderId="25"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7" xfId="1" applyFont="1" applyBorder="1" applyAlignment="1" applyProtection="1">
      <alignment horizontal="left" vertical="center" shrinkToFit="1"/>
      <protection locked="0"/>
    </xf>
    <xf numFmtId="0" fontId="10" fillId="4" borderId="17" xfId="2" applyFill="1" applyBorder="1" applyAlignment="1" applyProtection="1">
      <alignment horizontal="left" vertical="center" shrinkToFit="1"/>
      <protection locked="0"/>
    </xf>
    <xf numFmtId="0" fontId="11" fillId="4" borderId="17" xfId="1" applyFont="1" applyFill="1" applyBorder="1" applyAlignment="1" applyProtection="1">
      <alignment horizontal="left" vertical="center" shrinkToFit="1"/>
      <protection locked="0"/>
    </xf>
    <xf numFmtId="0" fontId="11" fillId="4" borderId="34" xfId="1" applyFont="1" applyFill="1" applyBorder="1" applyAlignment="1" applyProtection="1">
      <alignment horizontal="left" vertical="center" shrinkToFit="1"/>
      <protection locked="0"/>
    </xf>
    <xf numFmtId="0" fontId="9" fillId="0" borderId="31" xfId="1" applyFont="1" applyBorder="1" applyAlignment="1" applyProtection="1">
      <alignment horizontal="center" vertical="center" wrapText="1" shrinkToFit="1"/>
      <protection locked="0"/>
    </xf>
    <xf numFmtId="0" fontId="9" fillId="0" borderId="32"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0" xfId="1" applyFont="1" applyBorder="1" applyAlignment="1" applyProtection="1">
      <alignment vertical="center" shrinkToFit="1"/>
      <protection locked="0"/>
    </xf>
    <xf numFmtId="0" fontId="8" fillId="0" borderId="15" xfId="1" applyFont="1" applyBorder="1" applyAlignment="1" applyProtection="1">
      <alignment horizontal="left" vertical="center" shrinkToFit="1"/>
      <protection locked="0"/>
    </xf>
    <xf numFmtId="0" fontId="8" fillId="0" borderId="24" xfId="1" applyFont="1" applyBorder="1" applyAlignment="1" applyProtection="1">
      <alignment horizontal="left" vertical="center" shrinkToFit="1"/>
      <protection locked="0"/>
    </xf>
    <xf numFmtId="0" fontId="8" fillId="4" borderId="15"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0" borderId="31" xfId="1" applyFont="1" applyBorder="1" applyAlignment="1" applyProtection="1">
      <alignment horizontal="center" vertical="center" wrapText="1" shrinkToFit="1"/>
      <protection locked="0"/>
    </xf>
    <xf numFmtId="0" fontId="8" fillId="0" borderId="32" xfId="1" applyFont="1" applyBorder="1" applyAlignment="1" applyProtection="1">
      <alignment horizontal="center" vertical="center" shrinkToFit="1"/>
      <protection locked="0"/>
    </xf>
    <xf numFmtId="0" fontId="8" fillId="4" borderId="10" xfId="1" applyFont="1" applyFill="1" applyBorder="1" applyAlignment="1" applyProtection="1">
      <alignment horizontal="left" vertical="center" shrinkToFit="1"/>
      <protection locked="0"/>
    </xf>
    <xf numFmtId="0" fontId="8" fillId="4" borderId="22" xfId="1" applyFont="1" applyFill="1" applyBorder="1" applyAlignment="1" applyProtection="1">
      <alignment horizontal="left" vertical="center" shrinkToFit="1"/>
      <protection locked="0"/>
    </xf>
    <xf numFmtId="0" fontId="8" fillId="4" borderId="30" xfId="1" applyFont="1" applyFill="1" applyBorder="1" applyAlignment="1" applyProtection="1">
      <alignment horizontal="left" vertical="center" shrinkToFit="1"/>
      <protection locked="0"/>
    </xf>
    <xf numFmtId="0" fontId="8" fillId="4" borderId="18" xfId="1" applyFont="1" applyFill="1" applyBorder="1" applyAlignment="1" applyProtection="1">
      <alignment horizontal="left" vertical="center" shrinkToFit="1"/>
      <protection locked="0"/>
    </xf>
    <xf numFmtId="0" fontId="27" fillId="0" borderId="0" xfId="1" applyFont="1" applyAlignment="1">
      <alignment horizontal="left" vertical="center" shrinkToFit="1"/>
    </xf>
    <xf numFmtId="0" fontId="31" fillId="0" borderId="0" xfId="1" applyFont="1" applyAlignment="1">
      <alignment horizontal="left" vertical="center" shrinkToFit="1"/>
    </xf>
    <xf numFmtId="0" fontId="14" fillId="0" borderId="21" xfId="1" applyFont="1" applyBorder="1" applyAlignment="1">
      <alignment horizontal="left" vertical="center" shrinkToFit="1"/>
    </xf>
    <xf numFmtId="0" fontId="14" fillId="0" borderId="28" xfId="1" applyFont="1" applyBorder="1" applyAlignment="1">
      <alignment horizontal="left" vertical="center" shrinkToFit="1"/>
    </xf>
    <xf numFmtId="0" fontId="14" fillId="0" borderId="60" xfId="1" applyFont="1" applyBorder="1" applyAlignment="1">
      <alignment horizontal="left" vertical="center" shrinkToFit="1"/>
    </xf>
    <xf numFmtId="0" fontId="32" fillId="3" borderId="53" xfId="0" applyFont="1" applyFill="1" applyBorder="1" applyAlignment="1" applyProtection="1">
      <alignment horizontal="center" vertical="center" shrinkToFit="1"/>
      <protection locked="0"/>
    </xf>
    <xf numFmtId="0" fontId="32" fillId="3" borderId="64" xfId="0" applyFont="1" applyFill="1" applyBorder="1" applyAlignment="1" applyProtection="1">
      <alignment horizontal="center" vertical="center" shrinkToFit="1"/>
      <protection locked="0"/>
    </xf>
    <xf numFmtId="0" fontId="14" fillId="0" borderId="61" xfId="1" applyFont="1" applyBorder="1" applyAlignment="1">
      <alignment horizontal="left" vertical="center" shrinkToFit="1"/>
    </xf>
    <xf numFmtId="0" fontId="14" fillId="0" borderId="62" xfId="1" applyFont="1" applyBorder="1" applyAlignment="1">
      <alignment horizontal="left" vertical="center" shrinkToFit="1"/>
    </xf>
    <xf numFmtId="0" fontId="14" fillId="0" borderId="63"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0" xfId="1" applyFont="1" applyAlignment="1">
      <alignment horizontal="left" vertical="center" shrinkToFit="1"/>
    </xf>
    <xf numFmtId="0" fontId="14" fillId="0" borderId="12" xfId="1" applyFont="1" applyBorder="1" applyAlignment="1">
      <alignment horizontal="left" vertical="center" shrinkToFit="1"/>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3" xfId="1" applyFont="1" applyBorder="1" applyAlignment="1" applyProtection="1">
      <alignment horizontal="center" vertical="center" shrinkToFit="1"/>
      <protection locked="0"/>
    </xf>
    <xf numFmtId="0" fontId="9" fillId="0" borderId="22"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35"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wrapText="1"/>
      <protection locked="0"/>
    </xf>
    <xf numFmtId="0" fontId="9" fillId="0" borderId="36" xfId="1" applyFont="1" applyBorder="1" applyAlignment="1" applyProtection="1">
      <alignment horizontal="center" vertical="center"/>
      <protection locked="0"/>
    </xf>
    <xf numFmtId="0" fontId="32" fillId="3" borderId="65" xfId="0" applyFont="1" applyFill="1" applyBorder="1" applyAlignment="1" applyProtection="1">
      <alignment horizontal="center" vertical="center" shrinkToFit="1"/>
      <protection locked="0"/>
    </xf>
    <xf numFmtId="0" fontId="14" fillId="0" borderId="66" xfId="1" applyFont="1" applyBorder="1" applyAlignment="1">
      <alignment horizontal="left" vertical="center" shrinkToFit="1"/>
    </xf>
    <xf numFmtId="0" fontId="14" fillId="0" borderId="67" xfId="1" applyFont="1" applyBorder="1" applyAlignment="1">
      <alignment horizontal="left" vertical="center" shrinkToFit="1"/>
    </xf>
    <xf numFmtId="0" fontId="14" fillId="0" borderId="68" xfId="1" applyFont="1" applyBorder="1" applyAlignment="1">
      <alignment horizontal="left" vertical="center" shrinkToFit="1"/>
    </xf>
    <xf numFmtId="0" fontId="32" fillId="3" borderId="3" xfId="0" applyFont="1" applyFill="1" applyBorder="1" applyAlignment="1" applyProtection="1">
      <alignment horizontal="center" vertical="center" shrinkToFit="1"/>
      <protection locked="0"/>
    </xf>
    <xf numFmtId="0" fontId="32" fillId="3" borderId="13" xfId="0" applyFont="1" applyFill="1" applyBorder="1" applyAlignment="1" applyProtection="1">
      <alignment horizontal="center" vertical="center" shrinkToFit="1"/>
      <protection locked="0"/>
    </xf>
    <xf numFmtId="0" fontId="14" fillId="0" borderId="69"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8"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2017059</xdr:colOff>
      <xdr:row>51</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46</xdr:row>
      <xdr:rowOff>0</xdr:rowOff>
    </xdr:from>
    <xdr:to>
      <xdr:col>12</xdr:col>
      <xdr:colOff>91440</xdr:colOff>
      <xdr:row>46</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9680" y="58597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51</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076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625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356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5173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904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57223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5453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53</xdr:row>
          <xdr:rowOff>160020</xdr:rowOff>
        </xdr:from>
        <xdr:to>
          <xdr:col>1</xdr:col>
          <xdr:colOff>388620</xdr:colOff>
          <xdr:row>54</xdr:row>
          <xdr:rowOff>121920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55</xdr:row>
          <xdr:rowOff>160020</xdr:rowOff>
        </xdr:from>
        <xdr:to>
          <xdr:col>1</xdr:col>
          <xdr:colOff>388620</xdr:colOff>
          <xdr:row>56</xdr:row>
          <xdr:rowOff>121920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57</xdr:row>
          <xdr:rowOff>160020</xdr:rowOff>
        </xdr:from>
        <xdr:to>
          <xdr:col>1</xdr:col>
          <xdr:colOff>388620</xdr:colOff>
          <xdr:row>58</xdr:row>
          <xdr:rowOff>121920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205740</xdr:colOff>
          <xdr:row>23</xdr:row>
          <xdr:rowOff>15240</xdr:rowOff>
        </xdr:from>
        <xdr:to>
          <xdr:col>1</xdr:col>
          <xdr:colOff>419100</xdr:colOff>
          <xdr:row>23</xdr:row>
          <xdr:rowOff>251460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30480</xdr:rowOff>
        </xdr:from>
        <xdr:to>
          <xdr:col>1</xdr:col>
          <xdr:colOff>403860</xdr:colOff>
          <xdr:row>50</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22860</xdr:rowOff>
        </xdr:from>
        <xdr:to>
          <xdr:col>1</xdr:col>
          <xdr:colOff>403860</xdr:colOff>
          <xdr:row>51</xdr:row>
          <xdr:rowOff>259080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AB62"/>
  <sheetViews>
    <sheetView tabSelected="1" view="pageBreakPreview" zoomScaleNormal="100" zoomScaleSheetLayoutView="100" workbookViewId="0">
      <selection activeCell="AB20" sqref="AB20"/>
    </sheetView>
  </sheetViews>
  <sheetFormatPr defaultColWidth="3.8984375" defaultRowHeight="10.199999999999999" customHeight="1"/>
  <cols>
    <col min="1" max="1" width="2.5" style="20" customWidth="1"/>
    <col min="2" max="2" width="8" style="20" customWidth="1"/>
    <col min="3" max="12" width="2" style="20" customWidth="1"/>
    <col min="13" max="17" width="1.796875" style="20" customWidth="1"/>
    <col min="18" max="18" width="27.8984375" style="20" customWidth="1"/>
    <col min="19" max="19" width="23.59765625" style="20" customWidth="1"/>
    <col min="20" max="20" width="20.09765625" style="20" customWidth="1"/>
    <col min="21" max="21" width="8.59765625" style="20" customWidth="1"/>
    <col min="22" max="22" width="8.796875" style="20" customWidth="1"/>
    <col min="23" max="23" width="11.296875" style="20" customWidth="1"/>
    <col min="24" max="16384" width="3.8984375" style="20"/>
  </cols>
  <sheetData>
    <row r="1" spans="1:23" ht="21" customHeight="1">
      <c r="A1" s="49"/>
      <c r="B1" s="50" t="s">
        <v>68</v>
      </c>
      <c r="C1" s="51"/>
      <c r="D1" s="51"/>
      <c r="E1" s="51"/>
      <c r="F1" s="51"/>
      <c r="G1" s="51"/>
      <c r="H1" s="51"/>
      <c r="I1" s="51"/>
      <c r="J1" s="51"/>
      <c r="K1" s="51"/>
      <c r="L1" s="51"/>
      <c r="M1" s="51"/>
      <c r="N1" s="51"/>
      <c r="O1" s="51"/>
      <c r="P1" s="51"/>
      <c r="Q1" s="51"/>
      <c r="R1" s="51"/>
      <c r="S1" s="51"/>
      <c r="T1" s="51"/>
      <c r="U1" s="52" t="s">
        <v>38</v>
      </c>
      <c r="W1" s="51"/>
    </row>
    <row r="2" spans="1:23" ht="24" customHeight="1">
      <c r="A2" s="17"/>
      <c r="B2" s="51"/>
      <c r="C2" s="52" t="s">
        <v>3</v>
      </c>
      <c r="D2" s="51"/>
      <c r="E2" s="51"/>
      <c r="F2" s="51"/>
      <c r="G2" s="51"/>
      <c r="H2" s="51"/>
      <c r="I2" s="51"/>
      <c r="J2" s="51"/>
      <c r="K2" s="51"/>
      <c r="L2" s="51"/>
      <c r="M2" s="51"/>
      <c r="N2" s="51"/>
      <c r="O2" s="51"/>
      <c r="P2" s="51"/>
      <c r="Q2" s="51"/>
      <c r="R2" s="51"/>
      <c r="S2" s="51"/>
      <c r="T2" s="51"/>
      <c r="U2" s="51"/>
      <c r="V2" s="51"/>
      <c r="W2" s="51"/>
    </row>
    <row r="3" spans="1:23" ht="10.199999999999999" customHeight="1">
      <c r="A3" s="18"/>
      <c r="B3" s="18"/>
      <c r="C3" s="18"/>
      <c r="D3" s="18"/>
      <c r="E3" s="18"/>
      <c r="F3" s="18"/>
      <c r="G3" s="18"/>
      <c r="H3" s="18"/>
      <c r="I3" s="18"/>
      <c r="J3" s="18"/>
      <c r="K3" s="18"/>
      <c r="L3" s="18"/>
      <c r="M3" s="18"/>
      <c r="N3" s="18"/>
      <c r="O3" s="18"/>
      <c r="P3" s="18"/>
      <c r="Q3" s="18"/>
      <c r="R3" s="18"/>
      <c r="S3" s="18"/>
      <c r="T3" s="18"/>
      <c r="U3" s="18"/>
      <c r="V3" s="18"/>
      <c r="W3" s="18"/>
    </row>
    <row r="4" spans="1:23" ht="27" customHeight="1">
      <c r="A4" s="53" t="s">
        <v>82</v>
      </c>
      <c r="B4" s="54"/>
      <c r="C4" s="54"/>
      <c r="D4" s="54"/>
      <c r="E4" s="54"/>
      <c r="F4" s="54"/>
      <c r="G4" s="54"/>
      <c r="H4" s="54"/>
      <c r="I4" s="54"/>
      <c r="J4" s="54"/>
      <c r="K4" s="54"/>
      <c r="L4" s="54"/>
      <c r="M4" s="54"/>
      <c r="N4" s="54"/>
      <c r="O4" s="54"/>
      <c r="P4" s="54"/>
      <c r="Q4" s="54"/>
      <c r="R4" s="54"/>
      <c r="S4" s="54"/>
      <c r="T4" s="54"/>
      <c r="U4" s="54"/>
      <c r="V4" s="54"/>
      <c r="W4" s="54"/>
    </row>
    <row r="5" spans="1:23" ht="15.6" customHeight="1">
      <c r="A5" s="55"/>
      <c r="C5" s="56" t="s">
        <v>4</v>
      </c>
      <c r="E5" s="55"/>
      <c r="G5" s="55"/>
      <c r="H5" s="55"/>
      <c r="I5" s="55"/>
      <c r="J5" s="55"/>
      <c r="K5" s="55"/>
      <c r="L5" s="55"/>
      <c r="M5" s="55"/>
      <c r="N5" s="55"/>
      <c r="O5" s="55"/>
      <c r="P5" s="55"/>
      <c r="Q5" s="55"/>
      <c r="R5" s="55"/>
      <c r="S5" s="55"/>
      <c r="T5" s="55"/>
      <c r="U5" s="55"/>
      <c r="V5" s="55"/>
      <c r="W5" s="55"/>
    </row>
    <row r="6" spans="1:23" ht="10.199999999999999" customHeight="1">
      <c r="A6" s="55"/>
      <c r="B6" s="55"/>
      <c r="C6" s="55"/>
      <c r="D6" s="55"/>
      <c r="E6" s="55"/>
      <c r="F6" s="55"/>
      <c r="G6" s="55"/>
      <c r="H6" s="55"/>
      <c r="I6" s="55"/>
      <c r="J6" s="55"/>
      <c r="K6" s="55"/>
      <c r="L6" s="55"/>
      <c r="M6" s="55"/>
      <c r="N6" s="55"/>
      <c r="O6" s="55"/>
      <c r="P6" s="55"/>
      <c r="Q6" s="55"/>
      <c r="R6" s="55"/>
      <c r="S6" s="55"/>
      <c r="T6" s="55"/>
      <c r="U6" s="55"/>
      <c r="V6" s="55"/>
      <c r="W6" s="55"/>
    </row>
    <row r="7" spans="1:23" ht="17.399999999999999" customHeight="1">
      <c r="A7" s="18"/>
      <c r="B7" s="57" t="s">
        <v>18</v>
      </c>
      <c r="C7" s="55"/>
      <c r="D7" s="55"/>
      <c r="E7" s="55"/>
      <c r="F7" s="55"/>
      <c r="G7" s="55"/>
      <c r="H7" s="55"/>
      <c r="I7" s="55"/>
      <c r="J7" s="55"/>
      <c r="K7" s="55"/>
      <c r="L7" s="55"/>
      <c r="M7" s="55"/>
      <c r="N7" s="55"/>
      <c r="O7" s="55"/>
      <c r="P7" s="55"/>
      <c r="Q7" s="55"/>
      <c r="R7" s="55"/>
      <c r="S7" s="55"/>
      <c r="T7" s="55"/>
      <c r="U7" s="55"/>
      <c r="V7" s="55"/>
      <c r="W7" s="55"/>
    </row>
    <row r="8" spans="1:23" ht="10.199999999999999" customHeight="1" thickBot="1">
      <c r="A8" s="55"/>
      <c r="B8" s="58"/>
      <c r="C8" s="55"/>
      <c r="D8" s="55"/>
      <c r="E8" s="55"/>
      <c r="F8" s="55"/>
      <c r="G8" s="55"/>
      <c r="H8" s="55"/>
      <c r="I8" s="55"/>
      <c r="J8" s="55"/>
      <c r="K8" s="55"/>
      <c r="L8" s="55"/>
      <c r="M8" s="55"/>
      <c r="N8" s="55"/>
      <c r="O8" s="55"/>
      <c r="P8" s="55"/>
      <c r="Q8" s="55"/>
      <c r="R8" s="55"/>
      <c r="S8" s="55"/>
      <c r="T8" s="55"/>
      <c r="U8" s="55"/>
      <c r="V8" s="55"/>
      <c r="W8" s="55"/>
    </row>
    <row r="9" spans="1:23" ht="24" customHeight="1">
      <c r="A9" s="55"/>
      <c r="B9" s="59" t="s">
        <v>19</v>
      </c>
      <c r="C9" s="138" t="s">
        <v>5</v>
      </c>
      <c r="D9" s="138"/>
      <c r="E9" s="138"/>
      <c r="F9" s="138"/>
      <c r="G9" s="138"/>
      <c r="H9" s="138"/>
      <c r="I9" s="138"/>
      <c r="J9" s="138"/>
      <c r="K9" s="138"/>
      <c r="L9" s="139"/>
      <c r="M9" s="140" ph="1"/>
      <c r="N9" s="140" ph="1"/>
      <c r="O9" s="140" ph="1"/>
      <c r="P9" s="140" ph="1"/>
      <c r="Q9" s="140" ph="1"/>
      <c r="R9" s="140" ph="1"/>
      <c r="S9" s="140" ph="1"/>
      <c r="T9" s="140" ph="1"/>
      <c r="U9" s="141" ph="1"/>
      <c r="V9" s="60"/>
      <c r="W9" s="55"/>
    </row>
    <row r="10" spans="1:23" ht="24" customHeight="1" thickBot="1">
      <c r="A10" s="55"/>
      <c r="B10" s="61" t="s">
        <v>29</v>
      </c>
      <c r="C10" s="117" t="s">
        <v>6</v>
      </c>
      <c r="D10" s="117"/>
      <c r="E10" s="117"/>
      <c r="F10" s="117"/>
      <c r="G10" s="117"/>
      <c r="H10" s="117"/>
      <c r="I10" s="117"/>
      <c r="J10" s="117"/>
      <c r="K10" s="117"/>
      <c r="L10" s="118"/>
      <c r="M10" s="142"/>
      <c r="N10" s="142"/>
      <c r="O10" s="142"/>
      <c r="P10" s="142"/>
      <c r="Q10" s="142"/>
      <c r="R10" s="142"/>
      <c r="S10" s="143"/>
      <c r="T10" s="143"/>
      <c r="U10" s="144"/>
      <c r="V10" s="55"/>
      <c r="W10" s="55"/>
    </row>
    <row r="11" spans="1:23" ht="24" customHeight="1" thickBot="1">
      <c r="A11" s="62"/>
      <c r="B11" s="145" t="s">
        <v>31</v>
      </c>
      <c r="C11" s="117" t="s">
        <v>7</v>
      </c>
      <c r="D11" s="117"/>
      <c r="E11" s="117"/>
      <c r="F11" s="117"/>
      <c r="G11" s="117"/>
      <c r="H11" s="117"/>
      <c r="I11" s="117"/>
      <c r="J11" s="117"/>
      <c r="K11" s="117"/>
      <c r="L11" s="118"/>
      <c r="M11" s="142"/>
      <c r="N11" s="142"/>
      <c r="O11" s="142"/>
      <c r="P11" s="142"/>
      <c r="Q11" s="142"/>
      <c r="R11" s="147"/>
      <c r="S11" s="63"/>
      <c r="T11" s="64"/>
      <c r="U11" s="64"/>
      <c r="V11" s="55"/>
      <c r="W11" s="55"/>
    </row>
    <row r="12" spans="1:23" ht="24" customHeight="1">
      <c r="A12" s="62"/>
      <c r="B12" s="122"/>
      <c r="C12" s="117" t="s">
        <v>26</v>
      </c>
      <c r="D12" s="117"/>
      <c r="E12" s="117"/>
      <c r="F12" s="117"/>
      <c r="G12" s="117"/>
      <c r="H12" s="117"/>
      <c r="I12" s="117"/>
      <c r="J12" s="117"/>
      <c r="K12" s="117"/>
      <c r="L12" s="118"/>
      <c r="M12" s="142"/>
      <c r="N12" s="142"/>
      <c r="O12" s="142"/>
      <c r="P12" s="142"/>
      <c r="Q12" s="142"/>
      <c r="R12" s="142"/>
      <c r="S12" s="148"/>
      <c r="T12" s="148"/>
      <c r="U12" s="149"/>
      <c r="V12" s="55"/>
      <c r="W12" s="55"/>
    </row>
    <row r="13" spans="1:23" ht="24" customHeight="1">
      <c r="A13" s="62"/>
      <c r="B13" s="146"/>
      <c r="C13" s="117" t="s">
        <v>20</v>
      </c>
      <c r="D13" s="117"/>
      <c r="E13" s="117"/>
      <c r="F13" s="117"/>
      <c r="G13" s="117"/>
      <c r="H13" s="117"/>
      <c r="I13" s="117"/>
      <c r="J13" s="117"/>
      <c r="K13" s="117"/>
      <c r="L13" s="118"/>
      <c r="M13" s="142"/>
      <c r="N13" s="142"/>
      <c r="O13" s="142"/>
      <c r="P13" s="142"/>
      <c r="Q13" s="142"/>
      <c r="R13" s="142"/>
      <c r="S13" s="142"/>
      <c r="T13" s="142"/>
      <c r="U13" s="150"/>
      <c r="V13" s="55"/>
      <c r="W13" s="55"/>
    </row>
    <row r="14" spans="1:23" ht="24" customHeight="1">
      <c r="A14" s="62"/>
      <c r="B14" s="65" t="s">
        <v>28</v>
      </c>
      <c r="C14" s="117" t="s">
        <v>8</v>
      </c>
      <c r="D14" s="117"/>
      <c r="E14" s="117"/>
      <c r="F14" s="117"/>
      <c r="G14" s="117"/>
      <c r="H14" s="117"/>
      <c r="I14" s="117"/>
      <c r="J14" s="117"/>
      <c r="K14" s="117"/>
      <c r="L14" s="118"/>
      <c r="M14" s="119"/>
      <c r="N14" s="119"/>
      <c r="O14" s="119"/>
      <c r="P14" s="119"/>
      <c r="Q14" s="119"/>
      <c r="R14" s="119"/>
      <c r="S14" s="119"/>
      <c r="T14" s="119"/>
      <c r="U14" s="120"/>
      <c r="V14" s="55"/>
      <c r="W14" s="55"/>
    </row>
    <row r="15" spans="1:23" ht="24" customHeight="1">
      <c r="A15" s="62"/>
      <c r="B15" s="66"/>
      <c r="C15" s="117" t="s">
        <v>9</v>
      </c>
      <c r="D15" s="117"/>
      <c r="E15" s="117"/>
      <c r="F15" s="117"/>
      <c r="G15" s="117"/>
      <c r="H15" s="117"/>
      <c r="I15" s="117"/>
      <c r="J15" s="117"/>
      <c r="K15" s="117"/>
      <c r="L15" s="118"/>
      <c r="M15" s="119"/>
      <c r="N15" s="119"/>
      <c r="O15" s="119"/>
      <c r="P15" s="119"/>
      <c r="Q15" s="119"/>
      <c r="R15" s="119"/>
      <c r="S15" s="119"/>
      <c r="T15" s="119"/>
      <c r="U15" s="120"/>
      <c r="V15" s="55"/>
      <c r="W15" s="55"/>
    </row>
    <row r="16" spans="1:23" ht="24" customHeight="1">
      <c r="A16" s="62"/>
      <c r="B16" s="134" t="s">
        <v>10</v>
      </c>
      <c r="C16" s="117" t="s">
        <v>5</v>
      </c>
      <c r="D16" s="117"/>
      <c r="E16" s="117"/>
      <c r="F16" s="117"/>
      <c r="G16" s="117"/>
      <c r="H16" s="117"/>
      <c r="I16" s="117"/>
      <c r="J16" s="117"/>
      <c r="K16" s="117"/>
      <c r="L16" s="118"/>
      <c r="M16" s="119"/>
      <c r="N16" s="119"/>
      <c r="O16" s="119"/>
      <c r="P16" s="119"/>
      <c r="Q16" s="119"/>
      <c r="R16" s="119"/>
      <c r="S16" s="119"/>
      <c r="T16" s="119"/>
      <c r="U16" s="120"/>
      <c r="V16" s="55"/>
      <c r="W16" s="55"/>
    </row>
    <row r="17" spans="1:28" ht="24" customHeight="1">
      <c r="A17" s="62"/>
      <c r="B17" s="135"/>
      <c r="C17" s="136" t="s">
        <v>9</v>
      </c>
      <c r="D17" s="136"/>
      <c r="E17" s="136"/>
      <c r="F17" s="136"/>
      <c r="G17" s="136"/>
      <c r="H17" s="136"/>
      <c r="I17" s="136"/>
      <c r="J17" s="136"/>
      <c r="K17" s="136"/>
      <c r="L17" s="137"/>
      <c r="M17" s="119"/>
      <c r="N17" s="119"/>
      <c r="O17" s="119"/>
      <c r="P17" s="119"/>
      <c r="Q17" s="119"/>
      <c r="R17" s="119"/>
      <c r="S17" s="119"/>
      <c r="T17" s="119"/>
      <c r="U17" s="120"/>
      <c r="V17" s="55"/>
      <c r="W17" s="55"/>
    </row>
    <row r="18" spans="1:28" ht="14.4" customHeight="1">
      <c r="A18" s="62"/>
      <c r="B18" s="121" t="s">
        <v>11</v>
      </c>
      <c r="C18" s="124" t="s">
        <v>12</v>
      </c>
      <c r="D18" s="124"/>
      <c r="E18" s="124"/>
      <c r="F18" s="124"/>
      <c r="G18" s="124"/>
      <c r="H18" s="124"/>
      <c r="I18" s="124"/>
      <c r="J18" s="124"/>
      <c r="K18" s="124"/>
      <c r="L18" s="125"/>
      <c r="M18" s="119"/>
      <c r="N18" s="119"/>
      <c r="O18" s="119"/>
      <c r="P18" s="119"/>
      <c r="Q18" s="119"/>
      <c r="R18" s="119"/>
      <c r="S18" s="119"/>
      <c r="T18" s="119"/>
      <c r="U18" s="120"/>
      <c r="V18" s="55"/>
      <c r="W18" s="55"/>
    </row>
    <row r="19" spans="1:28" ht="14.4" customHeight="1">
      <c r="A19" s="62"/>
      <c r="B19" s="122"/>
      <c r="C19" s="128" t="s">
        <v>25</v>
      </c>
      <c r="D19" s="129"/>
      <c r="E19" s="129"/>
      <c r="F19" s="129"/>
      <c r="G19" s="129"/>
      <c r="H19" s="129"/>
      <c r="I19" s="129"/>
      <c r="J19" s="129"/>
      <c r="K19" s="129"/>
      <c r="L19" s="129"/>
      <c r="M19" s="126"/>
      <c r="N19" s="126"/>
      <c r="O19" s="126"/>
      <c r="P19" s="126"/>
      <c r="Q19" s="126"/>
      <c r="R19" s="126"/>
      <c r="S19" s="126"/>
      <c r="T19" s="126"/>
      <c r="U19" s="127"/>
      <c r="V19" s="55"/>
      <c r="W19" s="55"/>
    </row>
    <row r="20" spans="1:28" ht="23.4" customHeight="1" thickBot="1">
      <c r="A20" s="62"/>
      <c r="B20" s="123"/>
      <c r="C20" s="130" t="s">
        <v>34</v>
      </c>
      <c r="D20" s="130"/>
      <c r="E20" s="130"/>
      <c r="F20" s="130"/>
      <c r="G20" s="130"/>
      <c r="H20" s="130"/>
      <c r="I20" s="130"/>
      <c r="J20" s="130"/>
      <c r="K20" s="130"/>
      <c r="L20" s="130"/>
      <c r="M20" s="131"/>
      <c r="N20" s="132"/>
      <c r="O20" s="132"/>
      <c r="P20" s="132"/>
      <c r="Q20" s="132"/>
      <c r="R20" s="132"/>
      <c r="S20" s="132"/>
      <c r="T20" s="132"/>
      <c r="U20" s="133"/>
      <c r="V20" s="55"/>
      <c r="W20" s="55"/>
    </row>
    <row r="21" spans="1:28" ht="10.199999999999999" customHeight="1">
      <c r="A21" s="55"/>
      <c r="B21" s="55"/>
      <c r="C21" s="55"/>
      <c r="D21" s="55"/>
      <c r="E21" s="55"/>
      <c r="F21" s="55"/>
      <c r="G21" s="55"/>
      <c r="H21" s="55"/>
      <c r="I21" s="55"/>
      <c r="J21" s="55"/>
      <c r="K21" s="55"/>
      <c r="L21" s="55"/>
      <c r="M21" s="55"/>
      <c r="N21" s="55"/>
      <c r="O21" s="55"/>
      <c r="P21" s="55"/>
      <c r="Q21" s="55"/>
      <c r="R21" s="55"/>
      <c r="S21" s="55"/>
      <c r="T21" s="55"/>
      <c r="U21" s="55"/>
      <c r="V21" s="55"/>
      <c r="W21" s="55"/>
    </row>
    <row r="22" spans="1:28" s="80" customFormat="1" ht="21.6" customHeight="1">
      <c r="A22" s="78"/>
      <c r="B22" s="151" t="s">
        <v>72</v>
      </c>
      <c r="C22" s="151"/>
      <c r="D22" s="151"/>
      <c r="E22" s="151"/>
      <c r="F22" s="151"/>
      <c r="G22" s="151"/>
      <c r="H22" s="151"/>
      <c r="I22" s="151"/>
      <c r="J22" s="151"/>
      <c r="K22" s="151"/>
      <c r="L22" s="151"/>
      <c r="M22" s="151"/>
      <c r="N22" s="151"/>
      <c r="O22" s="151"/>
      <c r="P22" s="151"/>
      <c r="Q22" s="151"/>
      <c r="R22" s="151"/>
      <c r="S22" s="151"/>
      <c r="T22" s="151"/>
      <c r="U22" s="151"/>
      <c r="V22" s="151"/>
      <c r="W22" s="79"/>
    </row>
    <row r="23" spans="1:28" s="80" customFormat="1" ht="21.6" customHeight="1" thickBot="1">
      <c r="A23" s="81"/>
      <c r="B23" s="82" t="s">
        <v>73</v>
      </c>
      <c r="C23" s="83"/>
      <c r="D23" s="83"/>
      <c r="E23" s="83"/>
      <c r="F23" s="83"/>
      <c r="G23" s="83"/>
      <c r="H23" s="83"/>
      <c r="I23" s="83"/>
      <c r="J23" s="83"/>
      <c r="K23" s="83"/>
      <c r="L23" s="83"/>
      <c r="M23" s="83"/>
      <c r="N23" s="83"/>
      <c r="O23" s="83"/>
      <c r="P23" s="83"/>
      <c r="Q23" s="83"/>
      <c r="R23" s="83"/>
      <c r="S23" s="84"/>
      <c r="T23" s="152"/>
      <c r="U23" s="152"/>
      <c r="V23" s="152"/>
      <c r="W23" s="152"/>
      <c r="X23" s="152"/>
      <c r="Y23" s="152"/>
      <c r="Z23" s="152"/>
    </row>
    <row r="24" spans="1:28" s="80" customFormat="1" ht="21.6" customHeight="1" thickBot="1">
      <c r="A24" s="81"/>
      <c r="B24" s="91"/>
      <c r="C24" s="153" t="s">
        <v>74</v>
      </c>
      <c r="D24" s="154"/>
      <c r="E24" s="154"/>
      <c r="F24" s="154"/>
      <c r="G24" s="154"/>
      <c r="H24" s="154"/>
      <c r="I24" s="154"/>
      <c r="J24" s="154"/>
      <c r="K24" s="154"/>
      <c r="L24" s="154"/>
      <c r="M24" s="154"/>
      <c r="N24" s="154"/>
      <c r="O24" s="154"/>
      <c r="P24" s="154"/>
      <c r="Q24" s="154"/>
      <c r="R24" s="154"/>
      <c r="S24" s="154"/>
      <c r="T24" s="154"/>
      <c r="U24" s="154"/>
      <c r="V24" s="154"/>
      <c r="W24" s="155"/>
      <c r="AB24" s="80" t="b">
        <v>1</v>
      </c>
    </row>
    <row r="25" spans="1:28" s="80" customFormat="1" ht="10.199999999999999" customHeight="1">
      <c r="A25" s="85"/>
      <c r="B25" s="85"/>
      <c r="C25" s="85"/>
      <c r="D25" s="85"/>
      <c r="E25" s="85"/>
      <c r="F25" s="85"/>
      <c r="G25" s="85"/>
      <c r="H25" s="85"/>
      <c r="I25" s="85"/>
      <c r="J25" s="85"/>
      <c r="K25" s="85"/>
      <c r="L25" s="85"/>
      <c r="M25" s="85"/>
      <c r="N25" s="85"/>
      <c r="O25" s="85"/>
      <c r="P25" s="85"/>
      <c r="Q25" s="85"/>
      <c r="R25" s="85"/>
      <c r="S25" s="55"/>
      <c r="T25" s="55"/>
      <c r="U25" s="55"/>
      <c r="V25" s="55"/>
      <c r="W25" s="55"/>
      <c r="X25" s="20"/>
      <c r="Y25" s="20"/>
      <c r="Z25" s="20"/>
    </row>
    <row r="26" spans="1:28" ht="19.2" customHeight="1">
      <c r="A26" s="18"/>
      <c r="B26" s="57" t="s">
        <v>24</v>
      </c>
      <c r="C26" s="55"/>
      <c r="D26" s="55"/>
      <c r="E26" s="55"/>
      <c r="F26" s="55"/>
      <c r="G26" s="55"/>
      <c r="H26" s="55"/>
      <c r="I26" s="55"/>
      <c r="J26" s="55"/>
      <c r="K26" s="55"/>
      <c r="L26" s="55"/>
      <c r="M26" s="55"/>
      <c r="N26" s="55"/>
      <c r="O26" s="55"/>
      <c r="P26" s="55"/>
      <c r="Q26" s="55"/>
      <c r="R26" s="55"/>
      <c r="S26" s="55"/>
      <c r="T26" s="55"/>
      <c r="U26" s="55"/>
      <c r="V26" s="55"/>
      <c r="W26" s="55"/>
    </row>
    <row r="27" spans="1:28" ht="10.199999999999999" customHeight="1">
      <c r="A27" s="55"/>
      <c r="B27" s="55"/>
      <c r="C27" s="55"/>
      <c r="D27" s="55"/>
      <c r="E27" s="55"/>
      <c r="F27" s="55"/>
      <c r="G27" s="55"/>
      <c r="H27" s="55"/>
      <c r="I27" s="55"/>
      <c r="J27" s="55"/>
      <c r="K27" s="55"/>
      <c r="L27" s="55"/>
      <c r="M27" s="55"/>
      <c r="N27" s="55"/>
      <c r="O27" s="55"/>
      <c r="P27" s="55"/>
      <c r="Q27" s="55"/>
      <c r="R27" s="55"/>
      <c r="S27" s="67"/>
      <c r="T27" s="55"/>
      <c r="U27" s="55"/>
      <c r="V27" s="55"/>
      <c r="W27" s="55"/>
    </row>
    <row r="28" spans="1:28" s="28" customFormat="1" ht="15.6" customHeight="1">
      <c r="A28" s="31"/>
      <c r="B28" s="166" t="s">
        <v>13</v>
      </c>
      <c r="C28" s="168" t="s">
        <v>39</v>
      </c>
      <c r="D28" s="169"/>
      <c r="E28" s="169"/>
      <c r="F28" s="169"/>
      <c r="G28" s="169"/>
      <c r="H28" s="169"/>
      <c r="I28" s="169"/>
      <c r="J28" s="169"/>
      <c r="K28" s="169"/>
      <c r="L28" s="170"/>
      <c r="M28" s="173" t="s">
        <v>14</v>
      </c>
      <c r="N28" s="174"/>
      <c r="O28" s="174"/>
      <c r="P28" s="174"/>
      <c r="Q28" s="174"/>
      <c r="R28" s="175"/>
      <c r="S28" s="166" t="s">
        <v>15</v>
      </c>
      <c r="T28" s="166" t="s">
        <v>16</v>
      </c>
      <c r="U28" s="108" t="s">
        <v>35</v>
      </c>
      <c r="V28" s="176" t="s">
        <v>67</v>
      </c>
      <c r="W28" s="108" t="s">
        <v>36</v>
      </c>
      <c r="X28" s="110"/>
    </row>
    <row r="29" spans="1:28" s="28" customFormat="1" ht="15.6" customHeight="1" thickBot="1">
      <c r="A29" s="31"/>
      <c r="B29" s="167"/>
      <c r="C29" s="171"/>
      <c r="D29" s="171"/>
      <c r="E29" s="171"/>
      <c r="F29" s="171"/>
      <c r="G29" s="171"/>
      <c r="H29" s="171"/>
      <c r="I29" s="171"/>
      <c r="J29" s="171"/>
      <c r="K29" s="171"/>
      <c r="L29" s="172"/>
      <c r="M29" s="111" t="s">
        <v>21</v>
      </c>
      <c r="N29" s="112"/>
      <c r="O29" s="112"/>
      <c r="P29" s="112"/>
      <c r="Q29" s="113"/>
      <c r="R29" s="70" t="s">
        <v>22</v>
      </c>
      <c r="S29" s="109"/>
      <c r="T29" s="109"/>
      <c r="U29" s="109"/>
      <c r="V29" s="177"/>
      <c r="W29" s="109"/>
      <c r="X29" s="110"/>
    </row>
    <row r="30" spans="1:28" s="28" customFormat="1" ht="28.2" customHeight="1">
      <c r="A30" s="31"/>
      <c r="B30" s="32">
        <v>1</v>
      </c>
      <c r="C30" s="43"/>
      <c r="D30" s="44"/>
      <c r="E30" s="44"/>
      <c r="F30" s="44"/>
      <c r="G30" s="44"/>
      <c r="H30" s="44"/>
      <c r="I30" s="44"/>
      <c r="J30" s="44"/>
      <c r="K30" s="44"/>
      <c r="L30" s="45"/>
      <c r="M30" s="114"/>
      <c r="N30" s="115"/>
      <c r="O30" s="115"/>
      <c r="P30" s="115"/>
      <c r="Q30" s="116"/>
      <c r="R30" s="46"/>
      <c r="S30" s="46"/>
      <c r="T30" s="47"/>
      <c r="U30" s="12" t="str">
        <f>IF(T30="","",VLOOKUP(T30,'【参考】支給単価用　数式2'!$A$3:$C$39,3,FALSE))</f>
        <v/>
      </c>
      <c r="V30" s="42"/>
      <c r="W30" s="13" t="str" cm="1">
        <f t="array" ref="W30">IF(OR(T30=【参考】申請額用数式3!$A$3:$A$23),U30,U30*V30)</f>
        <v/>
      </c>
      <c r="X30" s="41"/>
    </row>
    <row r="31" spans="1:28" s="28" customFormat="1" ht="28.2" customHeight="1">
      <c r="A31" s="31"/>
      <c r="B31" s="32">
        <f>B30+1</f>
        <v>2</v>
      </c>
      <c r="C31" s="33"/>
      <c r="D31" s="34"/>
      <c r="E31" s="34"/>
      <c r="F31" s="34"/>
      <c r="G31" s="34"/>
      <c r="H31" s="34"/>
      <c r="I31" s="34"/>
      <c r="J31" s="34"/>
      <c r="K31" s="34"/>
      <c r="L31" s="35"/>
      <c r="M31" s="101"/>
      <c r="N31" s="102"/>
      <c r="O31" s="102"/>
      <c r="P31" s="102"/>
      <c r="Q31" s="103"/>
      <c r="R31" s="36"/>
      <c r="S31" s="36"/>
      <c r="T31" s="36"/>
      <c r="U31" s="12" t="str">
        <f>IF(T31="","",VLOOKUP(T31,'【参考】支給単価用　数式2'!$A$3:$C$39,3,FALSE))</f>
        <v/>
      </c>
      <c r="V31" s="29"/>
      <c r="W31" s="14" t="str" cm="1">
        <f t="array" ref="W31">IF(OR(T31=【参考】申請額用数式3!$A$3:$A$23),U31,U31*V31)</f>
        <v/>
      </c>
      <c r="X31" s="41"/>
    </row>
    <row r="32" spans="1:28" s="28" customFormat="1" ht="28.2" customHeight="1">
      <c r="A32" s="31"/>
      <c r="B32" s="32">
        <f t="shared" ref="B32:B44" si="0">B31+1</f>
        <v>3</v>
      </c>
      <c r="C32" s="33"/>
      <c r="D32" s="34"/>
      <c r="E32" s="34"/>
      <c r="F32" s="34"/>
      <c r="G32" s="34"/>
      <c r="H32" s="34"/>
      <c r="I32" s="34"/>
      <c r="J32" s="34"/>
      <c r="K32" s="34"/>
      <c r="L32" s="35"/>
      <c r="M32" s="101"/>
      <c r="N32" s="102"/>
      <c r="O32" s="102"/>
      <c r="P32" s="102"/>
      <c r="Q32" s="103"/>
      <c r="R32" s="36"/>
      <c r="S32" s="36"/>
      <c r="T32" s="36"/>
      <c r="U32" s="12" t="str">
        <f>IF(T32="","",VLOOKUP(T32,'【参考】支給単価用　数式2'!$A$3:$C$39,3,FALSE))</f>
        <v/>
      </c>
      <c r="V32" s="29"/>
      <c r="W32" s="14" t="str" cm="1">
        <f t="array" ref="W32">IF(OR(T32=【参考】申請額用数式3!$A$3:$A$23),U32,U32*V32)</f>
        <v/>
      </c>
      <c r="X32" s="41"/>
    </row>
    <row r="33" spans="1:24" s="28" customFormat="1" ht="28.2" customHeight="1">
      <c r="A33" s="31"/>
      <c r="B33" s="32">
        <f t="shared" si="0"/>
        <v>4</v>
      </c>
      <c r="C33" s="33"/>
      <c r="D33" s="34"/>
      <c r="E33" s="34"/>
      <c r="F33" s="34"/>
      <c r="G33" s="34"/>
      <c r="H33" s="34"/>
      <c r="I33" s="34"/>
      <c r="J33" s="34"/>
      <c r="K33" s="34"/>
      <c r="L33" s="35"/>
      <c r="M33" s="101"/>
      <c r="N33" s="102"/>
      <c r="O33" s="102"/>
      <c r="P33" s="102"/>
      <c r="Q33" s="103"/>
      <c r="R33" s="36"/>
      <c r="S33" s="36"/>
      <c r="T33" s="48"/>
      <c r="U33" s="12" t="str">
        <f>IF(T33="","",VLOOKUP(T33,'【参考】支給単価用　数式2'!$A$3:$C$39,3,FALSE))</f>
        <v/>
      </c>
      <c r="V33" s="29"/>
      <c r="W33" s="14" t="str" cm="1">
        <f t="array" ref="W33">IF(OR(T33=【参考】申請額用数式3!$A$3:$A$23),U33,U33*V33)</f>
        <v/>
      </c>
      <c r="X33" s="41"/>
    </row>
    <row r="34" spans="1:24" s="28" customFormat="1" ht="28.2" customHeight="1">
      <c r="A34" s="31"/>
      <c r="B34" s="32">
        <f t="shared" si="0"/>
        <v>5</v>
      </c>
      <c r="C34" s="33"/>
      <c r="D34" s="34"/>
      <c r="E34" s="34"/>
      <c r="F34" s="34"/>
      <c r="G34" s="34"/>
      <c r="H34" s="34"/>
      <c r="I34" s="34"/>
      <c r="J34" s="34"/>
      <c r="K34" s="34"/>
      <c r="L34" s="35"/>
      <c r="M34" s="101"/>
      <c r="N34" s="102"/>
      <c r="O34" s="102"/>
      <c r="P34" s="102"/>
      <c r="Q34" s="103"/>
      <c r="R34" s="36"/>
      <c r="S34" s="36"/>
      <c r="T34" s="36"/>
      <c r="U34" s="12" t="str">
        <f>IF(T34="","",VLOOKUP(T34,'【参考】支給単価用　数式2'!$A$3:$C$39,3,FALSE))</f>
        <v/>
      </c>
      <c r="V34" s="29"/>
      <c r="W34" s="14" t="str" cm="1">
        <f t="array" ref="W34">IF(OR(T34=【参考】申請額用数式3!$A$3:$A$23),U34,U34*V34)</f>
        <v/>
      </c>
      <c r="X34" s="41"/>
    </row>
    <row r="35" spans="1:24" s="28" customFormat="1" ht="28.2" customHeight="1">
      <c r="A35" s="31"/>
      <c r="B35" s="32">
        <f t="shared" si="0"/>
        <v>6</v>
      </c>
      <c r="C35" s="33"/>
      <c r="D35" s="34"/>
      <c r="E35" s="34"/>
      <c r="F35" s="34"/>
      <c r="G35" s="34"/>
      <c r="H35" s="34"/>
      <c r="I35" s="34"/>
      <c r="J35" s="34"/>
      <c r="K35" s="34"/>
      <c r="L35" s="35"/>
      <c r="M35" s="101"/>
      <c r="N35" s="102"/>
      <c r="O35" s="102"/>
      <c r="P35" s="102"/>
      <c r="Q35" s="103"/>
      <c r="R35" s="36"/>
      <c r="S35" s="36"/>
      <c r="T35" s="36"/>
      <c r="U35" s="12" t="str">
        <f>IF(T35="","",VLOOKUP(T35,'【参考】支給単価用　数式2'!$A$3:$C$39,3,FALSE))</f>
        <v/>
      </c>
      <c r="V35" s="29"/>
      <c r="W35" s="14" t="str" cm="1">
        <f t="array" ref="W35">IF(OR(T35=【参考】申請額用数式3!$A$3:$A$23),U35,U35*V35)</f>
        <v/>
      </c>
      <c r="X35" s="41"/>
    </row>
    <row r="36" spans="1:24" s="28" customFormat="1" ht="28.2" customHeight="1">
      <c r="A36" s="31"/>
      <c r="B36" s="32">
        <f t="shared" si="0"/>
        <v>7</v>
      </c>
      <c r="C36" s="33"/>
      <c r="D36" s="34"/>
      <c r="E36" s="34"/>
      <c r="F36" s="34"/>
      <c r="G36" s="34"/>
      <c r="H36" s="34"/>
      <c r="I36" s="34"/>
      <c r="J36" s="34"/>
      <c r="K36" s="34"/>
      <c r="L36" s="35"/>
      <c r="M36" s="101"/>
      <c r="N36" s="102"/>
      <c r="O36" s="102"/>
      <c r="P36" s="102"/>
      <c r="Q36" s="103"/>
      <c r="R36" s="36"/>
      <c r="S36" s="36"/>
      <c r="T36" s="36"/>
      <c r="U36" s="12" t="str">
        <f>IF(T36="","",VLOOKUP(T36,'【参考】支給単価用　数式2'!$A$3:$C$39,3,FALSE))</f>
        <v/>
      </c>
      <c r="V36" s="29"/>
      <c r="W36" s="14" t="str" cm="1">
        <f t="array" ref="W36">IF(OR(T36=【参考】申請額用数式3!$A$3:$A$23),U36,U36*V36)</f>
        <v/>
      </c>
      <c r="X36" s="41"/>
    </row>
    <row r="37" spans="1:24" s="28" customFormat="1" ht="28.2" customHeight="1">
      <c r="A37" s="31"/>
      <c r="B37" s="32">
        <f t="shared" si="0"/>
        <v>8</v>
      </c>
      <c r="C37" s="33"/>
      <c r="D37" s="34"/>
      <c r="E37" s="34"/>
      <c r="F37" s="34"/>
      <c r="G37" s="34"/>
      <c r="H37" s="34"/>
      <c r="I37" s="34"/>
      <c r="J37" s="34"/>
      <c r="K37" s="34"/>
      <c r="L37" s="35"/>
      <c r="M37" s="101"/>
      <c r="N37" s="102"/>
      <c r="O37" s="102"/>
      <c r="P37" s="102"/>
      <c r="Q37" s="103"/>
      <c r="R37" s="36"/>
      <c r="S37" s="36"/>
      <c r="T37" s="36"/>
      <c r="U37" s="12" t="str">
        <f>IF(T37="","",VLOOKUP(T37,'【参考】支給単価用　数式2'!$A$3:$C$39,3,FALSE))</f>
        <v/>
      </c>
      <c r="V37" s="29"/>
      <c r="W37" s="14" t="str" cm="1">
        <f t="array" ref="W37">IF(OR(T37=【参考】申請額用数式3!$A$3:$A$23),U37,U37*V37)</f>
        <v/>
      </c>
      <c r="X37" s="27"/>
    </row>
    <row r="38" spans="1:24" s="28" customFormat="1" ht="28.2" customHeight="1">
      <c r="A38" s="31"/>
      <c r="B38" s="32">
        <f t="shared" si="0"/>
        <v>9</v>
      </c>
      <c r="C38" s="33"/>
      <c r="D38" s="34"/>
      <c r="E38" s="34"/>
      <c r="F38" s="34"/>
      <c r="G38" s="34"/>
      <c r="H38" s="34"/>
      <c r="I38" s="34"/>
      <c r="J38" s="34"/>
      <c r="K38" s="34"/>
      <c r="L38" s="35"/>
      <c r="M38" s="101"/>
      <c r="N38" s="102"/>
      <c r="O38" s="102"/>
      <c r="P38" s="102"/>
      <c r="Q38" s="103"/>
      <c r="R38" s="36"/>
      <c r="S38" s="36"/>
      <c r="T38" s="36"/>
      <c r="U38" s="12" t="str">
        <f>IF(T38="","",VLOOKUP(T38,'【参考】支給単価用　数式2'!$A$3:$C$39,3,FALSE))</f>
        <v/>
      </c>
      <c r="V38" s="29"/>
      <c r="W38" s="14" t="str" cm="1">
        <f t="array" ref="W38">IF(OR(T38=【参考】申請額用数式3!$A$3:$A$23),U38,U38*V38)</f>
        <v/>
      </c>
      <c r="X38" s="27"/>
    </row>
    <row r="39" spans="1:24" s="28" customFormat="1" ht="28.2" customHeight="1">
      <c r="A39" s="31"/>
      <c r="B39" s="32">
        <f t="shared" si="0"/>
        <v>10</v>
      </c>
      <c r="C39" s="33"/>
      <c r="D39" s="34"/>
      <c r="E39" s="34"/>
      <c r="F39" s="34"/>
      <c r="G39" s="34"/>
      <c r="H39" s="34"/>
      <c r="I39" s="34"/>
      <c r="J39" s="34"/>
      <c r="K39" s="34"/>
      <c r="L39" s="35"/>
      <c r="M39" s="101"/>
      <c r="N39" s="102"/>
      <c r="O39" s="102"/>
      <c r="P39" s="102"/>
      <c r="Q39" s="103"/>
      <c r="R39" s="36"/>
      <c r="S39" s="36"/>
      <c r="T39" s="36"/>
      <c r="U39" s="12" t="str">
        <f>IF(T39="","",VLOOKUP(T39,'【参考】支給単価用　数式2'!$A$3:$C$39,3,FALSE))</f>
        <v/>
      </c>
      <c r="V39" s="29"/>
      <c r="W39" s="14" t="str" cm="1">
        <f t="array" ref="W39">IF(OR(T39=【参考】申請額用数式3!$A$3:$A$23),U39,U39*V39)</f>
        <v/>
      </c>
      <c r="X39" s="27"/>
    </row>
    <row r="40" spans="1:24" s="28" customFormat="1" ht="28.2" customHeight="1">
      <c r="A40" s="31"/>
      <c r="B40" s="32">
        <f t="shared" si="0"/>
        <v>11</v>
      </c>
      <c r="C40" s="33"/>
      <c r="D40" s="34"/>
      <c r="E40" s="34"/>
      <c r="F40" s="34"/>
      <c r="G40" s="34"/>
      <c r="H40" s="34"/>
      <c r="I40" s="34"/>
      <c r="J40" s="34"/>
      <c r="K40" s="34"/>
      <c r="L40" s="35"/>
      <c r="M40" s="101"/>
      <c r="N40" s="102"/>
      <c r="O40" s="102"/>
      <c r="P40" s="102"/>
      <c r="Q40" s="103"/>
      <c r="R40" s="36"/>
      <c r="S40" s="36"/>
      <c r="T40" s="36"/>
      <c r="U40" s="12" t="str">
        <f>IF(T40="","",VLOOKUP(T40,'【参考】支給単価用　数式2'!$A$3:$C$39,3,FALSE))</f>
        <v/>
      </c>
      <c r="V40" s="29"/>
      <c r="W40" s="14" t="str" cm="1">
        <f t="array" ref="W40">IF(OR(T40=【参考】申請額用数式3!$A$3:$A$23),U40,U40*V40)</f>
        <v/>
      </c>
      <c r="X40" s="27"/>
    </row>
    <row r="41" spans="1:24" s="28" customFormat="1" ht="28.2" customHeight="1">
      <c r="A41" s="31"/>
      <c r="B41" s="32">
        <f t="shared" si="0"/>
        <v>12</v>
      </c>
      <c r="C41" s="33"/>
      <c r="D41" s="34"/>
      <c r="E41" s="34"/>
      <c r="F41" s="34"/>
      <c r="G41" s="34"/>
      <c r="H41" s="34"/>
      <c r="I41" s="34"/>
      <c r="J41" s="34"/>
      <c r="K41" s="34"/>
      <c r="L41" s="35"/>
      <c r="M41" s="101"/>
      <c r="N41" s="102"/>
      <c r="O41" s="102"/>
      <c r="P41" s="102"/>
      <c r="Q41" s="103"/>
      <c r="R41" s="36"/>
      <c r="S41" s="36"/>
      <c r="T41" s="36"/>
      <c r="U41" s="12" t="str">
        <f>IF(T41="","",VLOOKUP(T41,'【参考】支給単価用　数式2'!$A$3:$C$39,3,FALSE))</f>
        <v/>
      </c>
      <c r="V41" s="29"/>
      <c r="W41" s="14" t="str" cm="1">
        <f t="array" ref="W41">IF(OR(T41=【参考】申請額用数式3!$A$3:$A$23),U41,U41*V41)</f>
        <v/>
      </c>
      <c r="X41" s="27"/>
    </row>
    <row r="42" spans="1:24" s="28" customFormat="1" ht="28.2" customHeight="1">
      <c r="A42" s="31"/>
      <c r="B42" s="32">
        <f t="shared" si="0"/>
        <v>13</v>
      </c>
      <c r="C42" s="33"/>
      <c r="D42" s="34"/>
      <c r="E42" s="34"/>
      <c r="F42" s="34"/>
      <c r="G42" s="34"/>
      <c r="H42" s="34"/>
      <c r="I42" s="34"/>
      <c r="J42" s="34"/>
      <c r="K42" s="34"/>
      <c r="L42" s="35"/>
      <c r="M42" s="101"/>
      <c r="N42" s="102"/>
      <c r="O42" s="102"/>
      <c r="P42" s="102"/>
      <c r="Q42" s="103"/>
      <c r="R42" s="36"/>
      <c r="S42" s="36"/>
      <c r="T42" s="36"/>
      <c r="U42" s="12" t="str">
        <f>IF(T42="","",VLOOKUP(T42,'【参考】支給単価用　数式2'!$A$3:$C$39,3,FALSE))</f>
        <v/>
      </c>
      <c r="V42" s="29"/>
      <c r="W42" s="14" t="str" cm="1">
        <f t="array" ref="W42">IF(OR(T42=【参考】申請額用数式3!$A$3:$A$23),U42,U42*V42)</f>
        <v/>
      </c>
      <c r="X42" s="27"/>
    </row>
    <row r="43" spans="1:24" s="28" customFormat="1" ht="28.2" customHeight="1">
      <c r="A43" s="31"/>
      <c r="B43" s="32">
        <f t="shared" si="0"/>
        <v>14</v>
      </c>
      <c r="C43" s="33"/>
      <c r="D43" s="34"/>
      <c r="E43" s="34"/>
      <c r="F43" s="34"/>
      <c r="G43" s="34"/>
      <c r="H43" s="34"/>
      <c r="I43" s="34"/>
      <c r="J43" s="34"/>
      <c r="K43" s="34"/>
      <c r="L43" s="35"/>
      <c r="M43" s="101"/>
      <c r="N43" s="102"/>
      <c r="O43" s="102"/>
      <c r="P43" s="102"/>
      <c r="Q43" s="103"/>
      <c r="R43" s="36"/>
      <c r="S43" s="36"/>
      <c r="T43" s="36"/>
      <c r="U43" s="12" t="str">
        <f>IF(T43="","",VLOOKUP(T43,'【参考】支給単価用　数式2'!$A$3:$C$39,3,FALSE))</f>
        <v/>
      </c>
      <c r="V43" s="29"/>
      <c r="W43" s="14" t="str" cm="1">
        <f t="array" ref="W43">IF(OR(T43=【参考】申請額用数式3!$A$3:$A$23),U43,U43*V43)</f>
        <v/>
      </c>
      <c r="X43" s="27"/>
    </row>
    <row r="44" spans="1:24" s="28" customFormat="1" ht="28.2" customHeight="1" thickBot="1">
      <c r="A44" s="31"/>
      <c r="B44" s="32">
        <f t="shared" si="0"/>
        <v>15</v>
      </c>
      <c r="C44" s="37"/>
      <c r="D44" s="38"/>
      <c r="E44" s="38"/>
      <c r="F44" s="38"/>
      <c r="G44" s="38"/>
      <c r="H44" s="38"/>
      <c r="I44" s="38"/>
      <c r="J44" s="38"/>
      <c r="K44" s="38"/>
      <c r="L44" s="39"/>
      <c r="M44" s="105"/>
      <c r="N44" s="106"/>
      <c r="O44" s="106"/>
      <c r="P44" s="106"/>
      <c r="Q44" s="107"/>
      <c r="R44" s="40"/>
      <c r="S44" s="40"/>
      <c r="T44" s="40"/>
      <c r="U44" s="15" t="str">
        <f>IF(T44="","",VLOOKUP(T44,'【参考】支給単価用　数式2'!$A$3:$C$39,3,FALSE))</f>
        <v/>
      </c>
      <c r="V44" s="30"/>
      <c r="W44" s="16" t="str" cm="1">
        <f t="array" ref="W44">IF(OR(T44=【参考】申請額用数式3!$A$3:$A$23),U44,U44*V44)</f>
        <v/>
      </c>
      <c r="X44" s="27"/>
    </row>
    <row r="45" spans="1:24" ht="29.4" customHeight="1">
      <c r="A45" s="17"/>
      <c r="B45" s="18"/>
      <c r="C45" s="18"/>
      <c r="D45" s="18"/>
      <c r="E45" s="18"/>
      <c r="F45" s="18"/>
      <c r="G45" s="18"/>
      <c r="H45" s="18"/>
      <c r="I45" s="18"/>
      <c r="J45" s="18"/>
      <c r="K45" s="18"/>
      <c r="L45" s="18"/>
      <c r="M45" s="18"/>
      <c r="N45" s="18"/>
      <c r="O45" s="18"/>
      <c r="P45" s="18"/>
      <c r="Q45" s="18"/>
      <c r="R45" s="18"/>
      <c r="S45" s="18"/>
      <c r="T45" s="18"/>
      <c r="U45" s="18"/>
      <c r="V45" s="19" t="s">
        <v>37</v>
      </c>
      <c r="W45" s="71">
        <f>SUM(W30:W44)</f>
        <v>0</v>
      </c>
    </row>
    <row r="46" spans="1:24" ht="18" customHeight="1">
      <c r="A46" s="55"/>
      <c r="B46" s="68"/>
      <c r="C46" s="164" t="s">
        <v>66</v>
      </c>
      <c r="D46" s="165"/>
      <c r="E46" s="165"/>
      <c r="F46" s="165"/>
      <c r="G46" s="165"/>
      <c r="H46" s="165"/>
      <c r="I46" s="165"/>
      <c r="J46" s="165"/>
      <c r="K46" s="165"/>
      <c r="L46" s="165"/>
      <c r="M46" s="165"/>
      <c r="N46" s="165"/>
      <c r="O46" s="165"/>
      <c r="P46" s="165"/>
      <c r="Q46" s="165"/>
      <c r="R46" s="165"/>
      <c r="S46" s="165"/>
      <c r="T46" s="165"/>
      <c r="U46" s="165"/>
      <c r="V46" s="165"/>
      <c r="W46" s="165"/>
      <c r="X46" s="69"/>
    </row>
    <row r="47" spans="1:24" ht="18" customHeight="1">
      <c r="A47" s="55"/>
      <c r="B47" s="68"/>
      <c r="C47" s="164" t="s">
        <v>30</v>
      </c>
      <c r="D47" s="165"/>
      <c r="E47" s="165"/>
      <c r="F47" s="165"/>
      <c r="G47" s="165"/>
      <c r="H47" s="165"/>
      <c r="I47" s="165"/>
      <c r="J47" s="165"/>
      <c r="K47" s="165"/>
      <c r="L47" s="165"/>
      <c r="M47" s="165"/>
      <c r="N47" s="165"/>
      <c r="O47" s="165"/>
      <c r="P47" s="165"/>
      <c r="Q47" s="165"/>
      <c r="R47" s="165"/>
      <c r="S47" s="165"/>
      <c r="T47" s="165"/>
      <c r="U47" s="165"/>
      <c r="V47" s="165"/>
      <c r="W47" s="165"/>
      <c r="X47" s="69"/>
    </row>
    <row r="48" spans="1:24" ht="18" customHeight="1">
      <c r="A48" s="55"/>
      <c r="B48" s="68"/>
      <c r="C48" s="76"/>
      <c r="D48" s="77"/>
      <c r="E48" s="77"/>
      <c r="F48" s="77"/>
      <c r="G48" s="77"/>
      <c r="H48" s="77"/>
      <c r="I48" s="77"/>
      <c r="J48" s="77"/>
      <c r="K48" s="77"/>
      <c r="L48" s="77"/>
      <c r="M48" s="77"/>
      <c r="N48" s="77"/>
      <c r="O48" s="77"/>
      <c r="P48" s="77"/>
      <c r="Q48" s="77"/>
      <c r="R48" s="77"/>
      <c r="S48" s="77"/>
      <c r="T48" s="77"/>
      <c r="U48" s="77"/>
      <c r="V48" s="77"/>
      <c r="W48" s="77"/>
      <c r="X48" s="69"/>
    </row>
    <row r="49" spans="1:23" ht="21.6" customHeight="1">
      <c r="A49" s="17"/>
      <c r="B49" s="104" t="s">
        <v>83</v>
      </c>
      <c r="C49" s="104"/>
      <c r="D49" s="104"/>
      <c r="E49" s="104"/>
      <c r="F49" s="104"/>
      <c r="G49" s="104"/>
      <c r="H49" s="104"/>
      <c r="I49" s="104"/>
      <c r="J49" s="104"/>
      <c r="K49" s="104"/>
      <c r="L49" s="104"/>
      <c r="M49" s="104"/>
      <c r="N49" s="104"/>
      <c r="O49" s="104"/>
      <c r="P49" s="104"/>
      <c r="Q49" s="104"/>
      <c r="R49" s="104"/>
      <c r="S49" s="104"/>
      <c r="T49" s="104"/>
      <c r="U49" s="104"/>
      <c r="V49" s="104"/>
      <c r="W49" s="18"/>
    </row>
    <row r="50" spans="1:23" ht="21.6" customHeight="1" thickBot="1">
      <c r="A50" s="18"/>
      <c r="B50" s="21" t="s">
        <v>33</v>
      </c>
      <c r="C50" s="22"/>
      <c r="D50" s="22"/>
      <c r="E50" s="22"/>
      <c r="F50" s="22"/>
      <c r="G50" s="22"/>
      <c r="H50" s="22"/>
      <c r="I50" s="22"/>
      <c r="J50" s="22"/>
      <c r="K50" s="22"/>
      <c r="L50" s="22"/>
      <c r="M50" s="22"/>
      <c r="N50" s="22"/>
      <c r="O50" s="22"/>
      <c r="P50" s="22"/>
      <c r="Q50" s="22"/>
      <c r="R50" s="22"/>
      <c r="S50" s="23"/>
      <c r="T50" s="22"/>
      <c r="U50" s="22"/>
      <c r="V50" s="22"/>
      <c r="W50" s="22"/>
    </row>
    <row r="51" spans="1:23" ht="21.6" customHeight="1" thickBot="1">
      <c r="A51" s="18"/>
      <c r="B51" s="91"/>
      <c r="C51" s="93" t="s">
        <v>70</v>
      </c>
      <c r="D51" s="94"/>
      <c r="E51" s="94"/>
      <c r="F51" s="94"/>
      <c r="G51" s="94"/>
      <c r="H51" s="94"/>
      <c r="I51" s="94"/>
      <c r="J51" s="94"/>
      <c r="K51" s="94"/>
      <c r="L51" s="94"/>
      <c r="M51" s="94"/>
      <c r="N51" s="94"/>
      <c r="O51" s="94"/>
      <c r="P51" s="94"/>
      <c r="Q51" s="94"/>
      <c r="R51" s="94"/>
      <c r="S51" s="94"/>
      <c r="T51" s="94"/>
      <c r="U51" s="94"/>
      <c r="V51" s="94"/>
      <c r="W51" s="95"/>
    </row>
    <row r="52" spans="1:23" ht="21.6" customHeight="1" thickBot="1">
      <c r="A52" s="18"/>
      <c r="B52" s="91"/>
      <c r="C52" s="96" t="s">
        <v>71</v>
      </c>
      <c r="D52" s="97"/>
      <c r="E52" s="97"/>
      <c r="F52" s="97"/>
      <c r="G52" s="97"/>
      <c r="H52" s="97"/>
      <c r="I52" s="97"/>
      <c r="J52" s="97"/>
      <c r="K52" s="97"/>
      <c r="L52" s="97"/>
      <c r="M52" s="97"/>
      <c r="N52" s="97"/>
      <c r="O52" s="97"/>
      <c r="P52" s="97"/>
      <c r="Q52" s="97"/>
      <c r="R52" s="97"/>
      <c r="S52" s="97"/>
      <c r="T52" s="97"/>
      <c r="U52" s="97"/>
      <c r="V52" s="97"/>
      <c r="W52" s="98"/>
    </row>
    <row r="53" spans="1:23" s="89" customFormat="1" ht="21.6" customHeight="1" thickBot="1">
      <c r="A53" s="86"/>
      <c r="B53" s="87" t="s">
        <v>75</v>
      </c>
      <c r="C53" s="88"/>
      <c r="D53" s="88"/>
      <c r="E53" s="88"/>
      <c r="F53" s="88"/>
      <c r="G53" s="88"/>
      <c r="H53" s="88"/>
      <c r="I53" s="88"/>
      <c r="J53" s="88"/>
      <c r="K53" s="88"/>
      <c r="L53" s="88"/>
      <c r="M53" s="88"/>
      <c r="N53" s="88"/>
      <c r="O53" s="88"/>
      <c r="P53" s="88"/>
      <c r="Q53" s="88"/>
      <c r="R53" s="88"/>
      <c r="S53" s="88"/>
      <c r="T53" s="88"/>
      <c r="U53" s="88"/>
      <c r="V53" s="88"/>
      <c r="W53" s="88"/>
    </row>
    <row r="54" spans="1:23" s="89" customFormat="1" ht="21.6" customHeight="1">
      <c r="A54" s="79"/>
      <c r="B54" s="156"/>
      <c r="C54" s="158" t="s">
        <v>79</v>
      </c>
      <c r="D54" s="159"/>
      <c r="E54" s="159"/>
      <c r="F54" s="159"/>
      <c r="G54" s="159"/>
      <c r="H54" s="159"/>
      <c r="I54" s="159"/>
      <c r="J54" s="159"/>
      <c r="K54" s="159"/>
      <c r="L54" s="159"/>
      <c r="M54" s="159"/>
      <c r="N54" s="159"/>
      <c r="O54" s="159"/>
      <c r="P54" s="159"/>
      <c r="Q54" s="159"/>
      <c r="R54" s="159"/>
      <c r="S54" s="159"/>
      <c r="T54" s="159"/>
      <c r="U54" s="159"/>
      <c r="V54" s="159"/>
      <c r="W54" s="160"/>
    </row>
    <row r="55" spans="1:23" s="89" customFormat="1" ht="21.6" customHeight="1" thickBot="1">
      <c r="A55" s="79"/>
      <c r="B55" s="157"/>
      <c r="C55" s="161" t="s">
        <v>80</v>
      </c>
      <c r="D55" s="162"/>
      <c r="E55" s="162"/>
      <c r="F55" s="162"/>
      <c r="G55" s="162"/>
      <c r="H55" s="162"/>
      <c r="I55" s="162"/>
      <c r="J55" s="162"/>
      <c r="K55" s="162"/>
      <c r="L55" s="162"/>
      <c r="M55" s="162"/>
      <c r="N55" s="162"/>
      <c r="O55" s="162"/>
      <c r="P55" s="162"/>
      <c r="Q55" s="162"/>
      <c r="R55" s="162"/>
      <c r="S55" s="162"/>
      <c r="T55" s="162"/>
      <c r="U55" s="162"/>
      <c r="V55" s="162"/>
      <c r="W55" s="163"/>
    </row>
    <row r="56" spans="1:23" s="89" customFormat="1" ht="21.6" customHeight="1">
      <c r="A56" s="90"/>
      <c r="B56" s="156"/>
      <c r="C56" s="158" t="s">
        <v>76</v>
      </c>
      <c r="D56" s="159"/>
      <c r="E56" s="159"/>
      <c r="F56" s="159"/>
      <c r="G56" s="159"/>
      <c r="H56" s="159"/>
      <c r="I56" s="159"/>
      <c r="J56" s="159"/>
      <c r="K56" s="159"/>
      <c r="L56" s="159"/>
      <c r="M56" s="159"/>
      <c r="N56" s="159"/>
      <c r="O56" s="159"/>
      <c r="P56" s="159"/>
      <c r="Q56" s="159"/>
      <c r="R56" s="159"/>
      <c r="S56" s="159"/>
      <c r="T56" s="159"/>
      <c r="U56" s="159"/>
      <c r="V56" s="159"/>
      <c r="W56" s="160"/>
    </row>
    <row r="57" spans="1:23" s="89" customFormat="1" ht="21.6" customHeight="1" thickBot="1">
      <c r="A57" s="90"/>
      <c r="B57" s="178"/>
      <c r="C57" s="179" t="s">
        <v>81</v>
      </c>
      <c r="D57" s="180"/>
      <c r="E57" s="180"/>
      <c r="F57" s="180"/>
      <c r="G57" s="180"/>
      <c r="H57" s="180"/>
      <c r="I57" s="180"/>
      <c r="J57" s="180"/>
      <c r="K57" s="180"/>
      <c r="L57" s="180"/>
      <c r="M57" s="180"/>
      <c r="N57" s="180"/>
      <c r="O57" s="180"/>
      <c r="P57" s="180"/>
      <c r="Q57" s="180"/>
      <c r="R57" s="180"/>
      <c r="S57" s="180"/>
      <c r="T57" s="180"/>
      <c r="U57" s="180"/>
      <c r="V57" s="180"/>
      <c r="W57" s="181"/>
    </row>
    <row r="58" spans="1:23" s="89" customFormat="1" ht="21.6" customHeight="1">
      <c r="A58" s="90"/>
      <c r="B58" s="182"/>
      <c r="C58" s="184" t="s">
        <v>77</v>
      </c>
      <c r="D58" s="185"/>
      <c r="E58" s="185"/>
      <c r="F58" s="185"/>
      <c r="G58" s="185"/>
      <c r="H58" s="185"/>
      <c r="I58" s="185"/>
      <c r="J58" s="185"/>
      <c r="K58" s="185"/>
      <c r="L58" s="185"/>
      <c r="M58" s="185"/>
      <c r="N58" s="185"/>
      <c r="O58" s="185"/>
      <c r="P58" s="185"/>
      <c r="Q58" s="185"/>
      <c r="R58" s="185"/>
      <c r="S58" s="185"/>
      <c r="T58" s="185"/>
      <c r="U58" s="185"/>
      <c r="V58" s="185"/>
      <c r="W58" s="186"/>
    </row>
    <row r="59" spans="1:23" s="89" customFormat="1" ht="21.6" customHeight="1" thickBot="1">
      <c r="A59" s="90"/>
      <c r="B59" s="183"/>
      <c r="C59" s="179" t="s">
        <v>78</v>
      </c>
      <c r="D59" s="180"/>
      <c r="E59" s="180"/>
      <c r="F59" s="180"/>
      <c r="G59" s="180"/>
      <c r="H59" s="180"/>
      <c r="I59" s="180"/>
      <c r="J59" s="180"/>
      <c r="K59" s="180"/>
      <c r="L59" s="180"/>
      <c r="M59" s="180"/>
      <c r="N59" s="180"/>
      <c r="O59" s="180"/>
      <c r="P59" s="180"/>
      <c r="Q59" s="180"/>
      <c r="R59" s="180"/>
      <c r="S59" s="180"/>
      <c r="T59" s="180"/>
      <c r="U59" s="180"/>
      <c r="V59" s="180"/>
      <c r="W59" s="181"/>
    </row>
    <row r="60" spans="1:23" ht="21.6" customHeight="1">
      <c r="A60" s="18"/>
      <c r="B60" s="24" t="s">
        <v>69</v>
      </c>
      <c r="C60" s="18"/>
      <c r="D60" s="18"/>
      <c r="E60" s="18"/>
      <c r="F60" s="18"/>
      <c r="G60" s="18"/>
      <c r="H60" s="18"/>
      <c r="I60" s="18"/>
      <c r="J60" s="18"/>
      <c r="K60" s="18"/>
      <c r="L60" s="18"/>
      <c r="M60" s="18"/>
      <c r="N60" s="18"/>
      <c r="O60" s="18"/>
      <c r="P60" s="18"/>
      <c r="Q60" s="18"/>
      <c r="R60" s="18"/>
      <c r="S60" s="18"/>
      <c r="T60" s="18"/>
      <c r="U60" s="18"/>
      <c r="V60" s="18"/>
      <c r="W60" s="18"/>
    </row>
    <row r="61" spans="1:23" s="26" customFormat="1" ht="21.6" customHeight="1">
      <c r="B61" s="25"/>
      <c r="C61" s="99"/>
      <c r="D61" s="99"/>
      <c r="E61" s="100" t="s">
        <v>2</v>
      </c>
      <c r="F61" s="100"/>
      <c r="G61" s="99"/>
      <c r="H61" s="99"/>
      <c r="I61" s="100" t="s">
        <v>1</v>
      </c>
      <c r="J61" s="100"/>
      <c r="K61" s="99"/>
      <c r="L61" s="99"/>
      <c r="M61" s="100" t="s">
        <v>0</v>
      </c>
      <c r="N61" s="100"/>
      <c r="O61" s="20"/>
      <c r="P61" s="20"/>
      <c r="Q61" s="20"/>
      <c r="R61" s="25" t="s">
        <v>32</v>
      </c>
      <c r="S61" s="92"/>
      <c r="T61" s="92"/>
      <c r="U61" s="92"/>
      <c r="V61" s="92"/>
      <c r="W61" s="92"/>
    </row>
    <row r="62" spans="1:23" s="26" customFormat="1" ht="21.6" customHeight="1">
      <c r="B62" s="20"/>
      <c r="C62" s="20"/>
      <c r="D62" s="20"/>
      <c r="E62" s="20"/>
      <c r="F62" s="20"/>
      <c r="G62" s="20"/>
      <c r="H62" s="20"/>
      <c r="I62" s="20"/>
      <c r="J62" s="20"/>
      <c r="K62" s="20"/>
      <c r="L62" s="20"/>
      <c r="M62" s="20"/>
      <c r="N62" s="20"/>
      <c r="O62" s="20"/>
      <c r="P62" s="20"/>
      <c r="Q62" s="20"/>
      <c r="R62" s="25" t="s">
        <v>27</v>
      </c>
      <c r="S62" s="92"/>
      <c r="T62" s="92"/>
      <c r="U62" s="92"/>
      <c r="V62" s="92"/>
      <c r="W62" s="92"/>
    </row>
  </sheetData>
  <mergeCells count="76">
    <mergeCell ref="B56:B57"/>
    <mergeCell ref="C56:W56"/>
    <mergeCell ref="C57:W57"/>
    <mergeCell ref="B58:B59"/>
    <mergeCell ref="C58:W58"/>
    <mergeCell ref="C59:W59"/>
    <mergeCell ref="B22:V22"/>
    <mergeCell ref="T23:Z23"/>
    <mergeCell ref="C24:W24"/>
    <mergeCell ref="B54:B55"/>
    <mergeCell ref="C54:W54"/>
    <mergeCell ref="C55:W55"/>
    <mergeCell ref="M33:Q33"/>
    <mergeCell ref="C46:W46"/>
    <mergeCell ref="C47:W47"/>
    <mergeCell ref="B28:B29"/>
    <mergeCell ref="C28:L29"/>
    <mergeCell ref="M28:R28"/>
    <mergeCell ref="S28:S29"/>
    <mergeCell ref="T28:T29"/>
    <mergeCell ref="U28:U29"/>
    <mergeCell ref="V28:V29"/>
    <mergeCell ref="C9:L9"/>
    <mergeCell ref="M9:U9"/>
    <mergeCell ref="C10:L10"/>
    <mergeCell ref="M10:U10"/>
    <mergeCell ref="B11:B13"/>
    <mergeCell ref="C11:L11"/>
    <mergeCell ref="M11:R11"/>
    <mergeCell ref="C12:L12"/>
    <mergeCell ref="M12:U12"/>
    <mergeCell ref="C13:L13"/>
    <mergeCell ref="M13:U13"/>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W28:W29"/>
    <mergeCell ref="X28:X29"/>
    <mergeCell ref="M29:Q29"/>
    <mergeCell ref="M30:Q30"/>
    <mergeCell ref="M31:Q31"/>
    <mergeCell ref="M32:Q32"/>
    <mergeCell ref="B49:V49"/>
    <mergeCell ref="M34:Q34"/>
    <mergeCell ref="M35:Q35"/>
    <mergeCell ref="M36:Q36"/>
    <mergeCell ref="M37:Q37"/>
    <mergeCell ref="M38:Q38"/>
    <mergeCell ref="M39:Q39"/>
    <mergeCell ref="M40:Q40"/>
    <mergeCell ref="M41:Q41"/>
    <mergeCell ref="M42:Q42"/>
    <mergeCell ref="M43:Q43"/>
    <mergeCell ref="M44:Q44"/>
    <mergeCell ref="S62:W62"/>
    <mergeCell ref="C51:W51"/>
    <mergeCell ref="C52:W52"/>
    <mergeCell ref="C61:D61"/>
    <mergeCell ref="E61:F61"/>
    <mergeCell ref="G61:H61"/>
    <mergeCell ref="I61:J61"/>
    <mergeCell ref="K61:L61"/>
    <mergeCell ref="M61:N61"/>
    <mergeCell ref="S61:W61"/>
  </mergeCells>
  <phoneticPr fontId="2"/>
  <dataValidations count="2">
    <dataValidation imeMode="off" allowBlank="1" showInputMessage="1" showErrorMessage="1" sqref="M20:U20" xr:uid="{8E884137-93A3-43F7-975C-9C84B424D83C}"/>
    <dataValidation imeMode="fullKatakana" allowBlank="1" showInputMessage="1" showErrorMessage="1" sqref="M9:U9 M16:U16" xr:uid="{D15028EE-C8FA-4738-A631-928564B90713}"/>
  </dataValidations>
  <pageMargins left="0.70866141732283472" right="0.70866141732283472" top="0.74803149606299213" bottom="0.74803149606299213" header="0.31496062992125984" footer="0.31496062992125984"/>
  <pageSetup paperSize="9" scale="52" orientation="portrait" r:id="rId1"/>
  <rowBreaks count="1" manualBreakCount="1">
    <brk id="6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175260</xdr:colOff>
                    <xdr:row>53</xdr:row>
                    <xdr:rowOff>160020</xdr:rowOff>
                  </from>
                  <to>
                    <xdr:col>1</xdr:col>
                    <xdr:colOff>388620</xdr:colOff>
                    <xdr:row>54</xdr:row>
                    <xdr:rowOff>121920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1</xdr:col>
                    <xdr:colOff>175260</xdr:colOff>
                    <xdr:row>55</xdr:row>
                    <xdr:rowOff>160020</xdr:rowOff>
                  </from>
                  <to>
                    <xdr:col>1</xdr:col>
                    <xdr:colOff>388620</xdr:colOff>
                    <xdr:row>56</xdr:row>
                    <xdr:rowOff>121920</xdr:rowOff>
                  </to>
                </anchor>
              </controlPr>
            </control>
          </mc:Choice>
        </mc:AlternateContent>
        <mc:AlternateContent xmlns:mc="http://schemas.openxmlformats.org/markup-compatibility/2006">
          <mc:Choice Requires="x14">
            <control shapeId="15367" r:id="rId6" name="Check Box 7">
              <controlPr defaultSize="0" autoFill="0" autoLine="0" autoPict="0">
                <anchor moveWithCells="1">
                  <from>
                    <xdr:col>1</xdr:col>
                    <xdr:colOff>175260</xdr:colOff>
                    <xdr:row>57</xdr:row>
                    <xdr:rowOff>160020</xdr:rowOff>
                  </from>
                  <to>
                    <xdr:col>1</xdr:col>
                    <xdr:colOff>388620</xdr:colOff>
                    <xdr:row>58</xdr:row>
                    <xdr:rowOff>121920</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from>
                    <xdr:col>1</xdr:col>
                    <xdr:colOff>190500</xdr:colOff>
                    <xdr:row>50</xdr:row>
                    <xdr:rowOff>30480</xdr:rowOff>
                  </from>
                  <to>
                    <xdr:col>1</xdr:col>
                    <xdr:colOff>403860</xdr:colOff>
                    <xdr:row>50</xdr:row>
                    <xdr:rowOff>266700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1</xdr:col>
                    <xdr:colOff>190500</xdr:colOff>
                    <xdr:row>51</xdr:row>
                    <xdr:rowOff>22860</xdr:rowOff>
                  </from>
                  <to>
                    <xdr:col>1</xdr:col>
                    <xdr:colOff>403860</xdr:colOff>
                    <xdr:row>51</xdr:row>
                    <xdr:rowOff>259080</xdr:rowOff>
                  </to>
                </anchor>
              </controlPr>
            </control>
          </mc:Choice>
        </mc:AlternateContent>
        <mc:AlternateContent xmlns:mc="http://schemas.openxmlformats.org/markup-compatibility/2006">
          <mc:Choice Requires="x14">
            <control shapeId="15368" r:id="rId9" name="Check Box 8">
              <controlPr defaultSize="0" autoFill="0" autoLine="0" autoPict="0">
                <anchor>
                  <from>
                    <xdr:col>1</xdr:col>
                    <xdr:colOff>205740</xdr:colOff>
                    <xdr:row>23</xdr:row>
                    <xdr:rowOff>15240</xdr:rowOff>
                  </from>
                  <to>
                    <xdr:col>1</xdr:col>
                    <xdr:colOff>419100</xdr:colOff>
                    <xdr:row>23</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8CD48A-FCB9-4034-A467-42B1480F4161}">
          <x14:formula1>
            <xm:f>'【参考】サービス名用　数式１'!$A$5:$A$30</xm:f>
          </x14:formula1>
          <xm:sqref>T30:T44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30"/>
  <sheetViews>
    <sheetView view="pageBreakPreview" zoomScale="85" zoomScaleNormal="100" zoomScaleSheetLayoutView="85" workbookViewId="0">
      <selection activeCell="I36" sqref="I36"/>
    </sheetView>
  </sheetViews>
  <sheetFormatPr defaultColWidth="8.09765625" defaultRowHeight="18"/>
  <cols>
    <col min="1" max="1" width="19.59765625" style="2" customWidth="1"/>
    <col min="2" max="2" width="18.296875" style="2" customWidth="1"/>
    <col min="3" max="3" width="8" style="2" customWidth="1"/>
    <col min="4" max="4" width="8.19921875" style="2" customWidth="1"/>
    <col min="5" max="16384" width="8.09765625" style="2"/>
  </cols>
  <sheetData>
    <row r="1" spans="1:2">
      <c r="A1" s="1"/>
      <c r="B1" s="1"/>
    </row>
    <row r="2" spans="1:2" ht="27.75" customHeight="1">
      <c r="A2" s="187" t="s">
        <v>17</v>
      </c>
      <c r="B2" s="188"/>
    </row>
    <row r="3" spans="1:2" ht="39" customHeight="1">
      <c r="A3" s="189"/>
      <c r="B3" s="190"/>
    </row>
    <row r="4" spans="1:2" ht="18" customHeight="1">
      <c r="A4" s="191"/>
      <c r="B4" s="192"/>
    </row>
    <row r="5" spans="1:2" ht="18" customHeight="1">
      <c r="A5" s="5" t="s">
        <v>40</v>
      </c>
      <c r="B5" s="6"/>
    </row>
    <row r="6" spans="1:2" ht="18" customHeight="1">
      <c r="A6" s="5" t="s">
        <v>41</v>
      </c>
      <c r="B6" s="6"/>
    </row>
    <row r="7" spans="1:2" ht="18" customHeight="1">
      <c r="A7" s="5" t="s">
        <v>42</v>
      </c>
      <c r="B7" s="6"/>
    </row>
    <row r="8" spans="1:2" ht="18" customHeight="1">
      <c r="A8" s="5" t="s">
        <v>43</v>
      </c>
      <c r="B8" s="6"/>
    </row>
    <row r="9" spans="1:2" ht="18" customHeight="1">
      <c r="A9" s="5" t="s">
        <v>44</v>
      </c>
      <c r="B9" s="6"/>
    </row>
    <row r="10" spans="1:2" ht="18" customHeight="1">
      <c r="A10" s="5" t="s">
        <v>45</v>
      </c>
      <c r="B10" s="6"/>
    </row>
    <row r="11" spans="1:2" ht="18" customHeight="1">
      <c r="A11" s="72" t="s">
        <v>46</v>
      </c>
      <c r="B11" s="73"/>
    </row>
    <row r="12" spans="1:2" ht="18" customHeight="1">
      <c r="A12" s="5" t="s">
        <v>47</v>
      </c>
      <c r="B12" s="6"/>
    </row>
    <row r="13" spans="1:2" ht="18" customHeight="1">
      <c r="A13" s="5" t="s">
        <v>48</v>
      </c>
      <c r="B13" s="6"/>
    </row>
    <row r="14" spans="1:2" ht="18" customHeight="1">
      <c r="A14" s="74" t="s">
        <v>49</v>
      </c>
      <c r="B14" s="6"/>
    </row>
    <row r="15" spans="1:2" ht="18" customHeight="1">
      <c r="A15" s="74" t="s">
        <v>50</v>
      </c>
      <c r="B15" s="6"/>
    </row>
    <row r="16" spans="1:2" ht="18" customHeight="1">
      <c r="A16" s="5" t="s">
        <v>51</v>
      </c>
      <c r="B16" s="6"/>
    </row>
    <row r="17" spans="1:2" ht="18" customHeight="1">
      <c r="A17" s="5" t="s">
        <v>52</v>
      </c>
      <c r="B17" s="6"/>
    </row>
    <row r="18" spans="1:2" ht="18" customHeight="1">
      <c r="A18" s="5" t="s">
        <v>53</v>
      </c>
      <c r="B18" s="6"/>
    </row>
    <row r="19" spans="1:2" ht="18" customHeight="1">
      <c r="A19" s="74" t="s">
        <v>54</v>
      </c>
      <c r="B19" s="6"/>
    </row>
    <row r="20" spans="1:2" ht="27.75" customHeight="1">
      <c r="A20" s="5" t="s">
        <v>55</v>
      </c>
      <c r="B20" s="6"/>
    </row>
    <row r="21" spans="1:2" ht="18" customHeight="1">
      <c r="A21" s="5" t="s">
        <v>56</v>
      </c>
      <c r="B21" s="6"/>
    </row>
    <row r="22" spans="1:2" ht="29.25" customHeight="1">
      <c r="A22" s="5" t="s">
        <v>57</v>
      </c>
      <c r="B22" s="6"/>
    </row>
    <row r="23" spans="1:2" ht="18" customHeight="1">
      <c r="A23" s="5" t="s">
        <v>58</v>
      </c>
      <c r="B23" s="6"/>
    </row>
    <row r="24" spans="1:2" ht="18" customHeight="1">
      <c r="A24" s="5" t="s">
        <v>59</v>
      </c>
      <c r="B24" s="6"/>
    </row>
    <row r="25" spans="1:2">
      <c r="A25" s="11" t="s">
        <v>60</v>
      </c>
      <c r="B25" s="10"/>
    </row>
    <row r="26" spans="1:2">
      <c r="A26" s="11" t="s">
        <v>61</v>
      </c>
      <c r="B26" s="10"/>
    </row>
    <row r="27" spans="1:2">
      <c r="A27" s="11" t="s">
        <v>62</v>
      </c>
      <c r="B27" s="10"/>
    </row>
    <row r="28" spans="1:2">
      <c r="A28" s="11" t="s">
        <v>63</v>
      </c>
      <c r="B28" s="10"/>
    </row>
    <row r="29" spans="1:2">
      <c r="A29" s="11" t="s">
        <v>64</v>
      </c>
      <c r="B29" s="10"/>
    </row>
    <row r="30" spans="1:2">
      <c r="A30" s="11" t="s">
        <v>65</v>
      </c>
      <c r="B30" s="10"/>
    </row>
  </sheetData>
  <mergeCells count="1">
    <mergeCell ref="A2:B4"/>
  </mergeCells>
  <phoneticPr fontId="2"/>
  <pageMargins left="0.75" right="0.75" top="0.73" bottom="0.52" header="0.51200000000000001" footer="0.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28"/>
  <sheetViews>
    <sheetView view="pageBreakPreview" topLeftCell="A9" zoomScale="85" zoomScaleNormal="100" zoomScaleSheetLayoutView="85" workbookViewId="0">
      <selection activeCell="I36" sqref="I36"/>
    </sheetView>
  </sheetViews>
  <sheetFormatPr defaultColWidth="8.09765625" defaultRowHeight="18"/>
  <cols>
    <col min="1" max="1" width="19.59765625" style="2" customWidth="1"/>
    <col min="2" max="2" width="18.296875" style="2" customWidth="1"/>
    <col min="3" max="3" width="26.796875" style="2" customWidth="1"/>
    <col min="4" max="16384" width="8.09765625" style="2"/>
  </cols>
  <sheetData>
    <row r="1" spans="1:7" ht="18.600000000000001" thickBot="1">
      <c r="A1" s="1"/>
      <c r="B1" s="1"/>
      <c r="C1" s="1"/>
    </row>
    <row r="2" spans="1:7" ht="27.75" customHeight="1">
      <c r="A2" s="193" t="s">
        <v>17</v>
      </c>
      <c r="B2" s="194"/>
      <c r="C2" s="4" t="s">
        <v>23</v>
      </c>
      <c r="E2" s="195"/>
      <c r="F2" s="196"/>
      <c r="G2" s="196"/>
    </row>
    <row r="3" spans="1:7" ht="18" customHeight="1">
      <c r="A3" s="5" t="s">
        <v>40</v>
      </c>
      <c r="B3" s="6"/>
      <c r="C3" s="9">
        <v>50000</v>
      </c>
      <c r="E3" s="197"/>
      <c r="F3" s="198"/>
      <c r="G3" s="198"/>
    </row>
    <row r="4" spans="1:7" ht="18" customHeight="1">
      <c r="A4" s="5" t="s">
        <v>41</v>
      </c>
      <c r="B4" s="6"/>
      <c r="C4" s="9">
        <v>50000</v>
      </c>
      <c r="E4" s="7"/>
      <c r="F4" s="8"/>
      <c r="G4" s="8"/>
    </row>
    <row r="5" spans="1:7" ht="18" customHeight="1">
      <c r="A5" s="5" t="s">
        <v>42</v>
      </c>
      <c r="B5" s="6"/>
      <c r="C5" s="9">
        <v>50000</v>
      </c>
    </row>
    <row r="6" spans="1:7" ht="18" customHeight="1">
      <c r="A6" s="5" t="s">
        <v>43</v>
      </c>
      <c r="B6" s="6"/>
      <c r="C6" s="9">
        <v>50000</v>
      </c>
    </row>
    <row r="7" spans="1:7" ht="18" customHeight="1">
      <c r="A7" s="5" t="s">
        <v>44</v>
      </c>
      <c r="B7" s="6"/>
      <c r="C7" s="9">
        <v>50000</v>
      </c>
    </row>
    <row r="8" spans="1:7" ht="18" customHeight="1">
      <c r="A8" s="5" t="s">
        <v>45</v>
      </c>
      <c r="B8" s="6"/>
      <c r="C8" s="9">
        <v>50000</v>
      </c>
    </row>
    <row r="9" spans="1:7" ht="18" customHeight="1">
      <c r="A9" s="72" t="s">
        <v>46</v>
      </c>
      <c r="B9" s="6"/>
      <c r="C9" s="9">
        <v>50000</v>
      </c>
    </row>
    <row r="10" spans="1:7" ht="18" customHeight="1">
      <c r="A10" s="5" t="s">
        <v>47</v>
      </c>
      <c r="B10" s="6"/>
      <c r="C10" s="9">
        <v>50000</v>
      </c>
    </row>
    <row r="11" spans="1:7" ht="18" customHeight="1">
      <c r="A11" s="5" t="s">
        <v>48</v>
      </c>
      <c r="B11" s="6"/>
      <c r="C11" s="9">
        <v>50000</v>
      </c>
    </row>
    <row r="12" spans="1:7" ht="18" customHeight="1">
      <c r="A12" s="74" t="s">
        <v>49</v>
      </c>
      <c r="B12" s="6"/>
      <c r="C12" s="9">
        <v>50000</v>
      </c>
    </row>
    <row r="13" spans="1:7" ht="18" customHeight="1">
      <c r="A13" s="74" t="s">
        <v>50</v>
      </c>
      <c r="B13" s="6"/>
      <c r="C13" s="9">
        <v>50000</v>
      </c>
    </row>
    <row r="14" spans="1:7" ht="18" customHeight="1">
      <c r="A14" s="5" t="s">
        <v>51</v>
      </c>
      <c r="B14" s="6"/>
      <c r="C14" s="9">
        <v>50000</v>
      </c>
    </row>
    <row r="15" spans="1:7" ht="18" customHeight="1">
      <c r="A15" s="5" t="s">
        <v>52</v>
      </c>
      <c r="B15" s="6"/>
      <c r="C15" s="9">
        <v>150000</v>
      </c>
    </row>
    <row r="16" spans="1:7" ht="18" customHeight="1">
      <c r="A16" s="5" t="s">
        <v>53</v>
      </c>
      <c r="B16" s="6"/>
      <c r="C16" s="9">
        <v>150000</v>
      </c>
    </row>
    <row r="17" spans="1:3" ht="18" customHeight="1">
      <c r="A17" s="74" t="s">
        <v>54</v>
      </c>
      <c r="B17" s="6"/>
      <c r="C17" s="9">
        <v>150000</v>
      </c>
    </row>
    <row r="18" spans="1:3" ht="18" customHeight="1">
      <c r="A18" s="5" t="s">
        <v>55</v>
      </c>
      <c r="B18" s="6"/>
      <c r="C18" s="9">
        <v>150000</v>
      </c>
    </row>
    <row r="19" spans="1:3" ht="18" customHeight="1">
      <c r="A19" s="5" t="s">
        <v>56</v>
      </c>
      <c r="B19" s="6"/>
      <c r="C19" s="9">
        <v>150000</v>
      </c>
    </row>
    <row r="20" spans="1:3" ht="18" customHeight="1">
      <c r="A20" s="5" t="s">
        <v>57</v>
      </c>
      <c r="B20" s="6"/>
      <c r="C20" s="9">
        <v>150000</v>
      </c>
    </row>
    <row r="21" spans="1:3" ht="18" customHeight="1">
      <c r="A21" s="5" t="s">
        <v>58</v>
      </c>
      <c r="B21" s="6"/>
      <c r="C21" s="9">
        <v>150000</v>
      </c>
    </row>
    <row r="22" spans="1:3" ht="18" customHeight="1">
      <c r="A22" s="5" t="s">
        <v>59</v>
      </c>
      <c r="B22" s="6"/>
      <c r="C22" s="9">
        <v>150000</v>
      </c>
    </row>
    <row r="23" spans="1:3">
      <c r="A23" s="11" t="s">
        <v>60</v>
      </c>
      <c r="B23" s="10"/>
      <c r="C23" s="9">
        <v>150000</v>
      </c>
    </row>
    <row r="24" spans="1:3">
      <c r="A24" s="11" t="s">
        <v>61</v>
      </c>
      <c r="B24" s="10"/>
      <c r="C24" s="9">
        <v>15000</v>
      </c>
    </row>
    <row r="25" spans="1:3">
      <c r="A25" s="11" t="s">
        <v>62</v>
      </c>
      <c r="B25" s="10"/>
      <c r="C25" s="9">
        <v>15000</v>
      </c>
    </row>
    <row r="26" spans="1:3">
      <c r="A26" s="11" t="s">
        <v>63</v>
      </c>
      <c r="B26" s="10"/>
      <c r="C26" s="9">
        <v>15000</v>
      </c>
    </row>
    <row r="27" spans="1:3">
      <c r="A27" s="11" t="s">
        <v>64</v>
      </c>
      <c r="B27" s="10"/>
      <c r="C27" s="9">
        <v>15000</v>
      </c>
    </row>
    <row r="28" spans="1:3">
      <c r="A28" s="11" t="s">
        <v>65</v>
      </c>
      <c r="B28" s="10"/>
      <c r="C28" s="9">
        <v>15000</v>
      </c>
    </row>
  </sheetData>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28"/>
  <sheetViews>
    <sheetView view="pageBreakPreview" zoomScale="85" zoomScaleNormal="100" zoomScaleSheetLayoutView="85" workbookViewId="0">
      <selection activeCell="I36" sqref="I36"/>
    </sheetView>
  </sheetViews>
  <sheetFormatPr defaultColWidth="8.09765625" defaultRowHeight="18"/>
  <cols>
    <col min="1" max="1" width="40.3984375" style="2" customWidth="1"/>
    <col min="2" max="2" width="26.796875" style="2" customWidth="1"/>
    <col min="3" max="16384" width="8.09765625" style="2"/>
  </cols>
  <sheetData>
    <row r="1" spans="1:6" ht="18.600000000000001" thickBot="1">
      <c r="A1" s="1"/>
      <c r="B1" s="1"/>
    </row>
    <row r="2" spans="1:6" ht="27.75" customHeight="1">
      <c r="A2" s="3" t="s">
        <v>17</v>
      </c>
      <c r="B2" s="4" t="s">
        <v>23</v>
      </c>
      <c r="D2" s="195"/>
      <c r="E2" s="196"/>
      <c r="F2" s="196"/>
    </row>
    <row r="3" spans="1:6" ht="18" customHeight="1">
      <c r="A3" s="5" t="s">
        <v>40</v>
      </c>
      <c r="B3" s="9">
        <v>50000</v>
      </c>
      <c r="D3" s="197"/>
      <c r="E3" s="198"/>
      <c r="F3" s="198"/>
    </row>
    <row r="4" spans="1:6" ht="18" customHeight="1">
      <c r="A4" s="5" t="s">
        <v>41</v>
      </c>
      <c r="B4" s="9">
        <v>50000</v>
      </c>
      <c r="D4" s="7"/>
      <c r="E4" s="8"/>
      <c r="F4" s="8"/>
    </row>
    <row r="5" spans="1:6" ht="18" customHeight="1">
      <c r="A5" s="5" t="s">
        <v>42</v>
      </c>
      <c r="B5" s="9">
        <v>50000</v>
      </c>
    </row>
    <row r="6" spans="1:6" ht="18" customHeight="1">
      <c r="A6" s="5" t="s">
        <v>43</v>
      </c>
      <c r="B6" s="9">
        <v>50000</v>
      </c>
    </row>
    <row r="7" spans="1:6" ht="18" customHeight="1">
      <c r="A7" s="5" t="s">
        <v>44</v>
      </c>
      <c r="B7" s="9">
        <v>50000</v>
      </c>
    </row>
    <row r="8" spans="1:6" ht="18" customHeight="1">
      <c r="A8" s="5" t="s">
        <v>45</v>
      </c>
      <c r="B8" s="9">
        <v>50000</v>
      </c>
    </row>
    <row r="9" spans="1:6" ht="18" customHeight="1">
      <c r="A9" s="72" t="s">
        <v>46</v>
      </c>
      <c r="B9" s="9">
        <v>50000</v>
      </c>
    </row>
    <row r="10" spans="1:6" ht="18" customHeight="1">
      <c r="A10" s="5" t="s">
        <v>47</v>
      </c>
      <c r="B10" s="9">
        <v>50000</v>
      </c>
    </row>
    <row r="11" spans="1:6" ht="18" customHeight="1">
      <c r="A11" s="5" t="s">
        <v>48</v>
      </c>
      <c r="B11" s="9">
        <v>50000</v>
      </c>
    </row>
    <row r="12" spans="1:6" ht="18" customHeight="1">
      <c r="A12" s="74" t="s">
        <v>49</v>
      </c>
      <c r="B12" s="9">
        <v>50000</v>
      </c>
    </row>
    <row r="13" spans="1:6" ht="18" customHeight="1">
      <c r="A13" s="74" t="s">
        <v>50</v>
      </c>
      <c r="B13" s="9">
        <v>50000</v>
      </c>
    </row>
    <row r="14" spans="1:6" ht="18" customHeight="1">
      <c r="A14" s="5" t="s">
        <v>51</v>
      </c>
      <c r="B14" s="9">
        <v>50000</v>
      </c>
    </row>
    <row r="15" spans="1:6" ht="18" customHeight="1">
      <c r="A15" s="5" t="s">
        <v>52</v>
      </c>
      <c r="B15" s="9">
        <v>150000</v>
      </c>
    </row>
    <row r="16" spans="1:6" ht="18" customHeight="1">
      <c r="A16" s="5" t="s">
        <v>53</v>
      </c>
      <c r="B16" s="9">
        <v>150000</v>
      </c>
    </row>
    <row r="17" spans="1:2" ht="18" customHeight="1">
      <c r="A17" s="74" t="s">
        <v>54</v>
      </c>
      <c r="B17" s="9">
        <v>150000</v>
      </c>
    </row>
    <row r="18" spans="1:2" ht="18" customHeight="1">
      <c r="A18" s="5" t="s">
        <v>55</v>
      </c>
      <c r="B18" s="9">
        <v>150000</v>
      </c>
    </row>
    <row r="19" spans="1:2" ht="18" customHeight="1">
      <c r="A19" s="5" t="s">
        <v>56</v>
      </c>
      <c r="B19" s="9">
        <v>150000</v>
      </c>
    </row>
    <row r="20" spans="1:2" ht="18" customHeight="1">
      <c r="A20" s="5" t="s">
        <v>57</v>
      </c>
      <c r="B20" s="9">
        <v>150000</v>
      </c>
    </row>
    <row r="21" spans="1:2" ht="18" customHeight="1">
      <c r="A21" s="5" t="s">
        <v>58</v>
      </c>
      <c r="B21" s="9">
        <v>150000</v>
      </c>
    </row>
    <row r="22" spans="1:2" ht="18" customHeight="1">
      <c r="A22" s="5" t="s">
        <v>59</v>
      </c>
      <c r="B22" s="9">
        <v>150000</v>
      </c>
    </row>
    <row r="23" spans="1:2">
      <c r="A23" s="75" t="s">
        <v>60</v>
      </c>
      <c r="B23" s="9">
        <v>150000</v>
      </c>
    </row>
    <row r="24" spans="1:2">
      <c r="A24" s="75" t="s">
        <v>61</v>
      </c>
      <c r="B24" s="9">
        <v>15000</v>
      </c>
    </row>
    <row r="25" spans="1:2">
      <c r="A25" s="75" t="s">
        <v>62</v>
      </c>
      <c r="B25" s="9">
        <v>15000</v>
      </c>
    </row>
    <row r="26" spans="1:2">
      <c r="A26" s="75" t="s">
        <v>63</v>
      </c>
      <c r="B26" s="9">
        <v>15000</v>
      </c>
    </row>
    <row r="27" spans="1:2">
      <c r="A27" s="75" t="s">
        <v>64</v>
      </c>
      <c r="B27" s="9">
        <v>15000</v>
      </c>
    </row>
    <row r="28" spans="1:2">
      <c r="A28" s="75" t="s">
        <v>65</v>
      </c>
      <c r="B28" s="9">
        <v>15000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様式第1号（申請書）</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'様式第1号（申請書）'!Print_Area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2023-07-19T00:41:07Z</cp:lastPrinted>
  <dcterms:created xsi:type="dcterms:W3CDTF">2015-06-05T18:19:34Z</dcterms:created>
  <dcterms:modified xsi:type="dcterms:W3CDTF">2023-10-12T12:06:49Z</dcterms:modified>
</cp:coreProperties>
</file>