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K:\011 ゼロカーボン社会づくり担当\012 R5新規・改善\22 11月補正\要領類\HP公告\"/>
    </mc:Choice>
  </mc:AlternateContent>
  <xr:revisionPtr revIDLastSave="0" documentId="13_ncr:1_{EE4A4077-C226-40CC-A8E8-002D8A9363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5" sheetId="7" r:id="rId1"/>
  </sheets>
  <definedNames>
    <definedName name="_xlnm.Print_Area" localSheetId="0">様式5!$A$1:$K$10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7" l="1"/>
  <c r="G10" i="7"/>
  <c r="E10" i="7"/>
  <c r="C10" i="7"/>
  <c r="J9" i="7"/>
  <c r="K9" i="7" s="1"/>
  <c r="J7" i="7"/>
  <c r="K7" i="7" s="1"/>
  <c r="J10" i="7" l="1"/>
  <c r="K8" i="7"/>
  <c r="K10" i="7" s="1"/>
</calcChain>
</file>

<file path=xl/sharedStrings.xml><?xml version="1.0" encoding="utf-8"?>
<sst xmlns="http://schemas.openxmlformats.org/spreadsheetml/2006/main" count="21" uniqueCount="21">
  <si>
    <t>計</t>
    <rPh sb="0" eb="1">
      <t>ケイ</t>
    </rPh>
    <phoneticPr fontId="5"/>
  </si>
  <si>
    <t>時間/日⑥</t>
    <phoneticPr fontId="5"/>
  </si>
  <si>
    <t>時間/日⑤</t>
    <phoneticPr fontId="5"/>
  </si>
  <si>
    <t>時間/日④</t>
    <phoneticPr fontId="5"/>
  </si>
  <si>
    <t>③</t>
    <phoneticPr fontId="5"/>
  </si>
  <si>
    <t>②</t>
    <phoneticPr fontId="5"/>
  </si>
  <si>
    <t>①</t>
    <phoneticPr fontId="5"/>
  </si>
  <si>
    <t>執務室</t>
    <rPh sb="0" eb="3">
      <t>シツムシツ</t>
    </rPh>
    <phoneticPr fontId="1"/>
  </si>
  <si>
    <t>林業技術センター</t>
    <rPh sb="0" eb="2">
      <t>リンギョウ</t>
    </rPh>
    <rPh sb="2" eb="4">
      <t>ギジュツ</t>
    </rPh>
    <phoneticPr fontId="5"/>
  </si>
  <si>
    <t>(様式５）</t>
    <rPh sb="1" eb="3">
      <t>ヨウシキ</t>
    </rPh>
    <phoneticPr fontId="5"/>
  </si>
  <si>
    <t>倉庫、物置等</t>
    <phoneticPr fontId="1"/>
  </si>
  <si>
    <t>階段、通路、便所等</t>
    <rPh sb="0" eb="2">
      <t>カイダン</t>
    </rPh>
    <phoneticPr fontId="5"/>
  </si>
  <si>
    <t>使用電力量　（㎾/ｈ）</t>
    <phoneticPr fontId="1"/>
  </si>
  <si>
    <r>
      <t>電気料金計算表</t>
    </r>
    <r>
      <rPr>
        <sz val="14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※黄色セルのみ入力すること</t>
    </r>
    <rPh sb="9" eb="11">
      <t>キイロ</t>
    </rPh>
    <rPh sb="15" eb="17">
      <t>ニュウリョク</t>
    </rPh>
    <phoneticPr fontId="5"/>
  </si>
  <si>
    <t>⑦
年間
使用
日数</t>
    <phoneticPr fontId="5"/>
  </si>
  <si>
    <r>
      <t xml:space="preserve">保健所
</t>
    </r>
    <r>
      <rPr>
        <sz val="9"/>
        <color theme="1"/>
        <rFont val="ＭＳ Ｐゴシック"/>
        <family val="3"/>
        <charset val="128"/>
      </rPr>
      <t>（参考：高鍋保健所）</t>
    </r>
    <rPh sb="0" eb="3">
      <t>ホケンジョ</t>
    </rPh>
    <rPh sb="8" eb="10">
      <t>タカナベ</t>
    </rPh>
    <rPh sb="10" eb="13">
      <t>ホケンジョ</t>
    </rPh>
    <phoneticPr fontId="5"/>
  </si>
  <si>
    <t>施設種別</t>
    <rPh sb="0" eb="2">
      <t>シセツ</t>
    </rPh>
    <rPh sb="2" eb="4">
      <t>シュベツ</t>
    </rPh>
    <phoneticPr fontId="5"/>
  </si>
  <si>
    <r>
      <t xml:space="preserve">
電気料金（10年間）
（千円）
</t>
    </r>
    <r>
      <rPr>
        <sz val="9"/>
        <color rgb="FF000000"/>
        <rFont val="ＭＳ Ｐゴシック"/>
        <family val="3"/>
        <charset val="128"/>
      </rPr>
      <t>⑧*10年間*30円/kWh÷1000</t>
    </r>
    <rPh sb="2" eb="4">
      <t>デンキ</t>
    </rPh>
    <rPh sb="4" eb="6">
      <t>リョウキン</t>
    </rPh>
    <rPh sb="9" eb="11">
      <t>ネンカン</t>
    </rPh>
    <rPh sb="14" eb="15">
      <t>セン</t>
    </rPh>
    <rPh sb="15" eb="16">
      <t>エン</t>
    </rPh>
    <rPh sb="23" eb="25">
      <t>ネンカン</t>
    </rPh>
    <rPh sb="28" eb="29">
      <t>エン</t>
    </rPh>
    <phoneticPr fontId="5"/>
  </si>
  <si>
    <r>
      <t xml:space="preserve">⑧
年間使用電力量
（kWh）
</t>
    </r>
    <r>
      <rPr>
        <sz val="9"/>
        <color rgb="FF000000"/>
        <rFont val="ＭＳ Ｐゴシック"/>
        <family val="3"/>
        <charset val="128"/>
      </rPr>
      <t>（①*④+②*⑤+③*⑥）*⑦</t>
    </r>
    <rPh sb="3" eb="5">
      <t>ネンカン</t>
    </rPh>
    <rPh sb="5" eb="7">
      <t>シヨウ</t>
    </rPh>
    <rPh sb="7" eb="9">
      <t>デンリョク</t>
    </rPh>
    <rPh sb="9" eb="10">
      <t>リョウ</t>
    </rPh>
    <phoneticPr fontId="5"/>
  </si>
  <si>
    <t>施設数</t>
    <rPh sb="0" eb="2">
      <t>シセツ</t>
    </rPh>
    <rPh sb="2" eb="3">
      <t>スウ</t>
    </rPh>
    <phoneticPr fontId="5"/>
  </si>
  <si>
    <r>
      <t xml:space="preserve">福祉こどもセンター
</t>
    </r>
    <r>
      <rPr>
        <sz val="9"/>
        <color theme="1"/>
        <rFont val="ＭＳ Ｐゴシック"/>
        <family val="3"/>
        <charset val="128"/>
      </rPr>
      <t>（参考：中央福祉こどもセンター）</t>
    </r>
    <rPh sb="0" eb="2">
      <t>フクシ</t>
    </rPh>
    <rPh sb="11" eb="13">
      <t>サンコウ</t>
    </rPh>
    <rPh sb="14" eb="16">
      <t>チュウオウ</t>
    </rPh>
    <rPh sb="16" eb="18">
      <t>フクシ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</si>
</sst>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kW/h&quot;"/>
    <numFmt numFmtId="177" formatCode="0&quot; kWh&quot;"/>
    <numFmt numFmtId="178" formatCode="0&quot; 千円&quot;"/>
    <numFmt numFmtId="179" formatCode="0&quot; 日&quot;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0" xfId="1" applyAlignment="1">
      <alignment horizontal="center"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4" fillId="0" borderId="0" xfId="1" applyAlignment="1">
      <alignment horizontal="right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4" fillId="0" borderId="25" xfId="1" applyBorder="1">
      <alignment vertical="center"/>
    </xf>
    <xf numFmtId="0" fontId="4" fillId="0" borderId="15" xfId="1" applyBorder="1" applyAlignment="1">
      <alignment vertical="center" wrapText="1"/>
    </xf>
    <xf numFmtId="0" fontId="4" fillId="0" borderId="10" xfId="1" applyBorder="1" applyAlignment="1">
      <alignment vertical="center" wrapText="1"/>
    </xf>
    <xf numFmtId="177" fontId="4" fillId="0" borderId="13" xfId="1" applyNumberFormat="1" applyBorder="1">
      <alignment vertical="center"/>
    </xf>
    <xf numFmtId="177" fontId="4" fillId="0" borderId="7" xfId="1" applyNumberFormat="1" applyBorder="1">
      <alignment vertical="center"/>
    </xf>
    <xf numFmtId="178" fontId="4" fillId="0" borderId="12" xfId="1" applyNumberFormat="1" applyBorder="1">
      <alignment vertical="center"/>
    </xf>
    <xf numFmtId="178" fontId="4" fillId="0" borderId="6" xfId="1" applyNumberFormat="1" applyBorder="1">
      <alignment vertical="center"/>
    </xf>
    <xf numFmtId="179" fontId="4" fillId="0" borderId="2" xfId="1" applyNumberFormat="1" applyBorder="1">
      <alignment vertical="center"/>
    </xf>
    <xf numFmtId="179" fontId="4" fillId="0" borderId="14" xfId="1" applyNumberFormat="1" applyBorder="1">
      <alignment vertical="center"/>
    </xf>
    <xf numFmtId="179" fontId="4" fillId="0" borderId="9" xfId="1" applyNumberFormat="1" applyBorder="1">
      <alignment vertical="center"/>
    </xf>
    <xf numFmtId="177" fontId="3" fillId="3" borderId="26" xfId="1" applyNumberFormat="1" applyFont="1" applyFill="1" applyBorder="1">
      <alignment vertical="center"/>
    </xf>
    <xf numFmtId="178" fontId="3" fillId="3" borderId="24" xfId="1" applyNumberFormat="1" applyFont="1" applyFill="1" applyBorder="1">
      <alignment vertical="center"/>
    </xf>
    <xf numFmtId="0" fontId="3" fillId="3" borderId="5" xfId="1" applyFont="1" applyFill="1" applyBorder="1" applyAlignment="1">
      <alignment horizontal="center" vertical="center"/>
    </xf>
    <xf numFmtId="176" fontId="3" fillId="3" borderId="3" xfId="1" applyNumberFormat="1" applyFont="1" applyFill="1" applyBorder="1" applyAlignment="1">
      <alignment horizontal="right" vertical="center"/>
    </xf>
    <xf numFmtId="0" fontId="3" fillId="3" borderId="3" xfId="1" applyFont="1" applyFill="1" applyBorder="1" applyAlignment="1">
      <alignment horizontal="right" vertical="center"/>
    </xf>
    <xf numFmtId="0" fontId="4" fillId="0" borderId="9" xfId="1" applyBorder="1" applyAlignment="1">
      <alignment horizontal="center" vertical="center"/>
    </xf>
    <xf numFmtId="176" fontId="4" fillId="2" borderId="7" xfId="1" applyNumberFormat="1" applyFill="1" applyBorder="1" applyAlignment="1">
      <alignment horizontal="right" vertical="center"/>
    </xf>
    <xf numFmtId="0" fontId="4" fillId="0" borderId="14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176" fontId="4" fillId="2" borderId="1" xfId="1" applyNumberFormat="1" applyFill="1" applyBorder="1" applyAlignment="1">
      <alignment horizontal="right" vertical="center"/>
    </xf>
    <xf numFmtId="176" fontId="4" fillId="2" borderId="13" xfId="1" applyNumberFormat="1" applyFill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20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4" fillId="0" borderId="21" xfId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8" xfId="1" applyBorder="1" applyAlignment="1">
      <alignment horizontal="center" vertical="center"/>
    </xf>
    <xf numFmtId="0" fontId="4" fillId="0" borderId="18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17" xfId="1" applyBorder="1" applyAlignment="1">
      <alignment horizontal="center" vertical="center" wrapText="1"/>
    </xf>
    <xf numFmtId="0" fontId="4" fillId="0" borderId="11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6D909-AB60-489F-8CC8-093948A58289}">
  <sheetPr>
    <pageSetUpPr fitToPage="1"/>
  </sheetPr>
  <dimension ref="A1:K10"/>
  <sheetViews>
    <sheetView tabSelected="1" view="pageBreakPreview" zoomScale="93" zoomScaleNormal="100" zoomScaleSheetLayoutView="93" workbookViewId="0">
      <selection activeCell="J10" sqref="J10"/>
    </sheetView>
  </sheetViews>
  <sheetFormatPr defaultColWidth="9" defaultRowHeight="13.2" x14ac:dyDescent="0.2"/>
  <cols>
    <col min="1" max="1" width="24" style="2" customWidth="1"/>
    <col min="2" max="2" width="7.77734375" style="2" bestFit="1" customWidth="1"/>
    <col min="3" max="3" width="5.77734375" style="1" customWidth="1"/>
    <col min="4" max="4" width="9.6640625" style="1" customWidth="1"/>
    <col min="5" max="5" width="5.77734375" style="1" customWidth="1"/>
    <col min="6" max="6" width="9.6640625" style="1" customWidth="1"/>
    <col min="7" max="7" width="5.77734375" style="1" customWidth="1"/>
    <col min="8" max="8" width="9.6640625" style="1" customWidth="1"/>
    <col min="9" max="9" width="9.109375" style="1" customWidth="1"/>
    <col min="10" max="10" width="21.33203125" style="1" bestFit="1" customWidth="1"/>
    <col min="11" max="11" width="23.77734375" style="1" bestFit="1" customWidth="1"/>
    <col min="12" max="16384" width="9" style="1"/>
  </cols>
  <sheetData>
    <row r="1" spans="1:11" ht="26.4" customHeight="1" x14ac:dyDescent="0.2">
      <c r="K1" s="5" t="s">
        <v>9</v>
      </c>
    </row>
    <row r="2" spans="1:11" ht="33.75" customHeight="1" thickBot="1" x14ac:dyDescent="0.25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2.4" customHeight="1" x14ac:dyDescent="0.2">
      <c r="A3" s="32" t="s">
        <v>16</v>
      </c>
      <c r="B3" s="35" t="s">
        <v>19</v>
      </c>
      <c r="C3" s="37" t="s">
        <v>12</v>
      </c>
      <c r="D3" s="37"/>
      <c r="E3" s="37"/>
      <c r="F3" s="37"/>
      <c r="G3" s="37"/>
      <c r="H3" s="37"/>
      <c r="I3" s="38" t="s">
        <v>14</v>
      </c>
      <c r="J3" s="38" t="s">
        <v>18</v>
      </c>
      <c r="K3" s="41" t="s">
        <v>17</v>
      </c>
    </row>
    <row r="4" spans="1:11" ht="21.6" customHeight="1" x14ac:dyDescent="0.2">
      <c r="A4" s="33"/>
      <c r="B4" s="36"/>
      <c r="C4" s="26" t="s">
        <v>6</v>
      </c>
      <c r="D4" s="26"/>
      <c r="E4" s="26" t="s">
        <v>5</v>
      </c>
      <c r="F4" s="26"/>
      <c r="G4" s="26" t="s">
        <v>4</v>
      </c>
      <c r="H4" s="26"/>
      <c r="I4" s="39"/>
      <c r="J4" s="39"/>
      <c r="K4" s="42"/>
    </row>
    <row r="5" spans="1:11" ht="39.75" customHeight="1" x14ac:dyDescent="0.2">
      <c r="A5" s="33"/>
      <c r="B5" s="36"/>
      <c r="C5" s="27" t="s">
        <v>7</v>
      </c>
      <c r="D5" s="27"/>
      <c r="E5" s="27" t="s">
        <v>11</v>
      </c>
      <c r="F5" s="27"/>
      <c r="G5" s="27" t="s">
        <v>10</v>
      </c>
      <c r="H5" s="27"/>
      <c r="I5" s="39"/>
      <c r="J5" s="39"/>
      <c r="K5" s="42"/>
    </row>
    <row r="6" spans="1:11" ht="39" customHeight="1" thickBot="1" x14ac:dyDescent="0.25">
      <c r="A6" s="34"/>
      <c r="B6" s="23"/>
      <c r="C6" s="4">
        <v>10</v>
      </c>
      <c r="D6" s="3" t="s">
        <v>3</v>
      </c>
      <c r="E6" s="4">
        <v>3</v>
      </c>
      <c r="F6" s="3" t="s">
        <v>2</v>
      </c>
      <c r="G6" s="4">
        <v>1</v>
      </c>
      <c r="H6" s="3" t="s">
        <v>1</v>
      </c>
      <c r="I6" s="40"/>
      <c r="J6" s="40"/>
      <c r="K6" s="43"/>
    </row>
    <row r="7" spans="1:11" ht="55.8" customHeight="1" thickTop="1" x14ac:dyDescent="0.2">
      <c r="A7" s="8" t="s">
        <v>8</v>
      </c>
      <c r="B7" s="25">
        <v>1</v>
      </c>
      <c r="C7" s="28">
        <v>0</v>
      </c>
      <c r="D7" s="28"/>
      <c r="E7" s="28">
        <v>0</v>
      </c>
      <c r="F7" s="28"/>
      <c r="G7" s="28">
        <v>0</v>
      </c>
      <c r="H7" s="28"/>
      <c r="I7" s="15">
        <v>250</v>
      </c>
      <c r="J7" s="11">
        <f>((C7*C$6)+(E7*E$6)+(G7*G$6))*I7</f>
        <v>0</v>
      </c>
      <c r="K7" s="13">
        <f t="shared" ref="K7:K9" si="0">J7*10*24/1000</f>
        <v>0</v>
      </c>
    </row>
    <row r="8" spans="1:11" ht="55.8" customHeight="1" x14ac:dyDescent="0.2">
      <c r="A8" s="9" t="s">
        <v>20</v>
      </c>
      <c r="B8" s="25">
        <v>3</v>
      </c>
      <c r="C8" s="29">
        <v>0</v>
      </c>
      <c r="D8" s="29"/>
      <c r="E8" s="29">
        <v>0</v>
      </c>
      <c r="F8" s="29"/>
      <c r="G8" s="29">
        <v>0</v>
      </c>
      <c r="H8" s="29"/>
      <c r="I8" s="16">
        <v>308</v>
      </c>
      <c r="J8" s="11">
        <f>((C8*C$6)+(E8*E$6)+(G8*G$6))*I8</f>
        <v>0</v>
      </c>
      <c r="K8" s="13">
        <f t="shared" si="0"/>
        <v>0</v>
      </c>
    </row>
    <row r="9" spans="1:11" ht="55.8" customHeight="1" thickBot="1" x14ac:dyDescent="0.25">
      <c r="A9" s="10" t="s">
        <v>15</v>
      </c>
      <c r="B9" s="23">
        <v>6</v>
      </c>
      <c r="C9" s="24">
        <v>0</v>
      </c>
      <c r="D9" s="24"/>
      <c r="E9" s="24">
        <v>0</v>
      </c>
      <c r="F9" s="24"/>
      <c r="G9" s="24">
        <v>0</v>
      </c>
      <c r="H9" s="24"/>
      <c r="I9" s="17">
        <v>250</v>
      </c>
      <c r="J9" s="12">
        <f>((C9*C$6)+(E9*E$6)+(G9*G$6))*I9</f>
        <v>0</v>
      </c>
      <c r="K9" s="14">
        <f t="shared" si="0"/>
        <v>0</v>
      </c>
    </row>
    <row r="10" spans="1:11" ht="55.8" customHeight="1" thickTop="1" thickBot="1" x14ac:dyDescent="0.25">
      <c r="A10" s="20" t="s">
        <v>0</v>
      </c>
      <c r="B10" s="6">
        <v>10</v>
      </c>
      <c r="C10" s="21">
        <f>(C7*$B7)+(C8*$B8)+(C9*$B9)</f>
        <v>0</v>
      </c>
      <c r="D10" s="22"/>
      <c r="E10" s="21">
        <f>(E7*$B7)+(E8*$B8)+(E9*$B9)</f>
        <v>0</v>
      </c>
      <c r="F10" s="22"/>
      <c r="G10" s="21">
        <f>(G7*$B7)+(G8*$B8)+(G9*$B9)</f>
        <v>0</v>
      </c>
      <c r="H10" s="22"/>
      <c r="I10" s="7"/>
      <c r="J10" s="18">
        <f>(J7*$B7)+(J8*$B8)+(J9*$B9)</f>
        <v>0</v>
      </c>
      <c r="K10" s="19">
        <f>(K7*$B7)+(K8*$B8)+(K9*$B9)</f>
        <v>0</v>
      </c>
    </row>
  </sheetData>
  <sheetProtection algorithmName="SHA-512" hashValue="S8dxf4OnuSZOX5u/cDJXkK3NuRSpLMC/OIHKTGNuEaDRLRsW2Cm1rhj62ri+kwBdDrmUuQCsGovjTt6NDagPkQ==" saltValue="lUneOj3othZi2S5WvFGQaA==" spinCount="100000" sheet="1" objects="1" scenarios="1"/>
  <protectedRanges>
    <protectedRange sqref="C7:H9" name="範囲1"/>
  </protectedRanges>
  <mergeCells count="28">
    <mergeCell ref="A2:K2"/>
    <mergeCell ref="A3:A6"/>
    <mergeCell ref="B3:B6"/>
    <mergeCell ref="C3:H3"/>
    <mergeCell ref="I3:I6"/>
    <mergeCell ref="J3:J6"/>
    <mergeCell ref="K3:K6"/>
    <mergeCell ref="C4:D4"/>
    <mergeCell ref="E4:F4"/>
    <mergeCell ref="B8"/>
    <mergeCell ref="G4:H4"/>
    <mergeCell ref="C5:D5"/>
    <mergeCell ref="E5:F5"/>
    <mergeCell ref="G5:H5"/>
    <mergeCell ref="B7"/>
    <mergeCell ref="C7:D7"/>
    <mergeCell ref="C8:D8"/>
    <mergeCell ref="E8:F8"/>
    <mergeCell ref="G8:H8"/>
    <mergeCell ref="E7:F7"/>
    <mergeCell ref="G7:H7"/>
    <mergeCell ref="C10:D10"/>
    <mergeCell ref="E10:F10"/>
    <mergeCell ref="G10:H10"/>
    <mergeCell ref="B9"/>
    <mergeCell ref="C9:D9"/>
    <mergeCell ref="E9:F9"/>
    <mergeCell ref="G9:H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野口 翔</cp:lastModifiedBy>
  <cp:lastPrinted>2023-11-06T02:17:13Z</cp:lastPrinted>
  <dcterms:created xsi:type="dcterms:W3CDTF">2022-01-11T03:45:04Z</dcterms:created>
  <dcterms:modified xsi:type="dcterms:W3CDTF">2023-11-07T05:12:01Z</dcterms:modified>
</cp:coreProperties>
</file>