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2 生活統計担当\指007 毎月勤労統計調査\10 月報・年報\01作業用\R6.3統計表集計\"/>
    </mc:Choice>
  </mc:AlternateContent>
  <xr:revisionPtr revIDLastSave="0" documentId="13_ncr:1_{7AF41529-8BC9-40E5-BD7B-FFBBAF0E15D9}" xr6:coauthVersionLast="47" xr6:coauthVersionMax="47" xr10:uidLastSave="{00000000-0000-0000-0000-000000000000}"/>
  <bookViews>
    <workbookView xWindow="-108" yWindow="-108" windowWidth="23256" windowHeight="12576" tabRatio="741" activeTab="2" xr2:uid="{00000000-000D-0000-FFFF-FFFF00000000}"/>
  </bookViews>
  <sheets>
    <sheet name="R6.1" sheetId="84" r:id="rId1"/>
    <sheet name="R6.2" sheetId="85" r:id="rId2"/>
    <sheet name="R6.3" sheetId="86" r:id="rId3"/>
  </sheets>
  <externalReferences>
    <externalReference r:id="rId4"/>
    <externalReference r:id="rId5"/>
  </externalReferences>
  <definedNames>
    <definedName name="_xlnm.Print_Area" localSheetId="0">'R6.1'!$B$1:$I$45</definedName>
    <definedName name="_xlnm.Print_Area" localSheetId="1">'R6.2'!$B$1:$I$45</definedName>
    <definedName name="_xlnm.Print_Area" localSheetId="2">'R6.3'!$B$1:$I$45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86" l="1"/>
  <c r="B22" i="86"/>
  <c r="B21" i="86"/>
  <c r="B20" i="86"/>
  <c r="B19" i="86"/>
  <c r="B18" i="86"/>
  <c r="B17" i="86"/>
  <c r="B16" i="86"/>
  <c r="B15" i="86"/>
  <c r="B14" i="86"/>
  <c r="B13" i="86"/>
  <c r="B12" i="86"/>
  <c r="B34" i="86" s="1"/>
  <c r="B11" i="86"/>
  <c r="B10" i="86"/>
  <c r="B9" i="86"/>
  <c r="B8" i="86"/>
  <c r="B1" i="86"/>
  <c r="B30" i="86" l="1"/>
  <c r="B31" i="86"/>
  <c r="B35" i="86"/>
  <c r="B39" i="86"/>
  <c r="B43" i="86"/>
  <c r="B38" i="86"/>
  <c r="B32" i="86"/>
  <c r="B36" i="86"/>
  <c r="B40" i="86"/>
  <c r="B44" i="86"/>
  <c r="B42" i="86"/>
  <c r="B33" i="86"/>
  <c r="B37" i="86"/>
  <c r="B41" i="86"/>
  <c r="B45" i="86"/>
</calcChain>
</file>

<file path=xl/sharedStrings.xml><?xml version="1.0" encoding="utf-8"?>
<sst xmlns="http://schemas.openxmlformats.org/spreadsheetml/2006/main" count="168" uniqueCount="36">
  <si>
    <t>（事業所規模５人以上）</t>
  </si>
  <si>
    <t>一　般　労　働　者</t>
  </si>
  <si>
    <t>パートタイム労働者</t>
  </si>
  <si>
    <t>現金給与総額</t>
  </si>
  <si>
    <t>きまって支給する給与</t>
  </si>
  <si>
    <t>所定内給与</t>
  </si>
  <si>
    <t>特別に支払われた給与</t>
  </si>
  <si>
    <t>円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</si>
  <si>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</si>
  <si>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</si>
  <si>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</si>
  <si>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</si>
  <si>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</si>
  <si>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</si>
  <si>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</si>
  <si>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</si>
  <si>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</si>
  <si>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</si>
  <si>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</si>
  <si>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</si>
  <si>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</si>
  <si>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</si>
  <si>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</si>
  <si>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</si>
  <si>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</si>
  <si>
    <t>表２　就業形態別にみた賃金（令和６年１月）</t>
  </si>
  <si>
    <t>表２　就業形態別にみた賃金（令和６年２月）</t>
  </si>
  <si>
    <t>（事業所規模５人以上）</t>
    <phoneticPr fontId="13"/>
  </si>
  <si>
    <t>一　般　労　働　者</t>
    <phoneticPr fontId="13"/>
  </si>
  <si>
    <t>パートタイム労働者</t>
    <phoneticPr fontId="13"/>
  </si>
  <si>
    <t>現金給与総額</t>
    <rPh sb="2" eb="4">
      <t>キュウヨ</t>
    </rPh>
    <rPh sb="4" eb="6">
      <t>ソウガク</t>
    </rPh>
    <phoneticPr fontId="13"/>
  </si>
  <si>
    <t>きまって支給する給与</t>
    <rPh sb="8" eb="10">
      <t>キュウヨ</t>
    </rPh>
    <phoneticPr fontId="13"/>
  </si>
  <si>
    <t>所定内給与</t>
    <rPh sb="0" eb="3">
      <t>ショテイナイ</t>
    </rPh>
    <rPh sb="3" eb="5">
      <t>キュウヨ</t>
    </rPh>
    <phoneticPr fontId="13"/>
  </si>
  <si>
    <t>特別に支払われた給与</t>
    <rPh sb="8" eb="10">
      <t>キュウヨ</t>
    </rPh>
    <phoneticPr fontId="13"/>
  </si>
  <si>
    <t>円</t>
    <phoneticPr fontId="14"/>
  </si>
  <si>
    <t>（事業所規模３０人以上）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</si>
</sst>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5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1" fontId="1" fillId="0" borderId="0"/>
    <xf numFmtId="38" fontId="11" fillId="0" borderId="0" applyFont="0" applyFill="0" applyBorder="0" applyAlignment="0" applyProtection="0">
      <alignment vertical="center"/>
    </xf>
    <xf numFmtId="176" fontId="1" fillId="0" borderId="0"/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1" xfId="1" applyFont="1" applyBorder="1" applyAlignment="1">
      <alignment vertical="center"/>
    </xf>
    <xf numFmtId="0" fontId="5" fillId="0" borderId="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4" xfId="1" applyFont="1" applyBorder="1" applyAlignment="1">
      <alignment horizontal="centerContinuous" vertical="center"/>
    </xf>
    <xf numFmtId="0" fontId="5" fillId="0" borderId="5" xfId="1" applyFont="1" applyBorder="1" applyAlignment="1">
      <alignment horizontal="centerContinuous" vertical="center"/>
    </xf>
    <xf numFmtId="0" fontId="4" fillId="0" borderId="7" xfId="1" applyFont="1" applyBorder="1" applyAlignment="1">
      <alignment vertic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1" fontId="4" fillId="0" borderId="8" xfId="2" applyFont="1" applyBorder="1" applyAlignment="1">
      <alignment horizontal="distributed" vertical="center"/>
    </xf>
    <xf numFmtId="0" fontId="4" fillId="0" borderId="13" xfId="1" applyFont="1" applyBorder="1" applyAlignment="1">
      <alignment horizontal="right" vertical="center"/>
    </xf>
    <xf numFmtId="1" fontId="7" fillId="0" borderId="14" xfId="2" applyFont="1" applyBorder="1" applyAlignment="1">
      <alignment horizontal="distributed" vertical="center"/>
    </xf>
    <xf numFmtId="3" fontId="4" fillId="0" borderId="14" xfId="1" applyNumberFormat="1" applyFont="1" applyBorder="1" applyAlignment="1">
      <alignment horizontal="right" vertical="center"/>
    </xf>
    <xf numFmtId="3" fontId="4" fillId="0" borderId="15" xfId="1" applyNumberFormat="1" applyFont="1" applyBorder="1" applyAlignment="1">
      <alignment horizontal="right" vertical="center"/>
    </xf>
    <xf numFmtId="1" fontId="8" fillId="0" borderId="14" xfId="2" applyFont="1" applyBorder="1" applyAlignment="1">
      <alignment horizontal="distributed" vertical="center" shrinkToFit="1"/>
    </xf>
    <xf numFmtId="1" fontId="9" fillId="0" borderId="14" xfId="2" applyFont="1" applyBorder="1" applyAlignment="1">
      <alignment horizontal="distributed" vertical="center"/>
    </xf>
    <xf numFmtId="1" fontId="10" fillId="0" borderId="11" xfId="2" applyFont="1" applyBorder="1" applyAlignment="1">
      <alignment horizontal="distributed" vertical="center"/>
    </xf>
    <xf numFmtId="3" fontId="4" fillId="0" borderId="16" xfId="1" applyNumberFormat="1" applyFont="1" applyBorder="1" applyAlignment="1">
      <alignment horizontal="right" vertical="center"/>
    </xf>
    <xf numFmtId="3" fontId="4" fillId="0" borderId="11" xfId="1" applyNumberFormat="1" applyFont="1" applyBorder="1" applyAlignment="1">
      <alignment horizontal="right" vertical="center"/>
    </xf>
    <xf numFmtId="0" fontId="4" fillId="0" borderId="0" xfId="1" applyFont="1" applyAlignment="1">
      <alignment horizontal="distributed" vertical="center"/>
    </xf>
    <xf numFmtId="3" fontId="4" fillId="0" borderId="0" xfId="1" applyNumberFormat="1" applyFont="1" applyAlignment="1">
      <alignment horizontal="right" vertical="center"/>
    </xf>
    <xf numFmtId="0" fontId="5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 shrinkToFit="1"/>
    </xf>
    <xf numFmtId="0" fontId="1" fillId="0" borderId="0" xfId="1" applyProtection="1">
      <protection locked="0"/>
    </xf>
    <xf numFmtId="0" fontId="12" fillId="0" borderId="0" xfId="6" applyAlignment="1" applyProtection="1">
      <alignment vertical="center"/>
      <protection locked="0"/>
    </xf>
  </cellXfs>
  <cellStyles count="7">
    <cellStyle name="ハイパーリンク" xfId="6" builtinId="8"/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  <cellStyle name="標準 4" xfId="4" xr:uid="{00000000-0005-0000-0000-000005000000}"/>
    <cellStyle name="標準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3">
          <cell r="G3" t="str">
            <v>基準年：令和２年</v>
          </cell>
        </row>
        <row r="8">
          <cell r="D8" t="str">
            <v>令和</v>
          </cell>
          <cell r="E8">
            <v>6</v>
          </cell>
          <cell r="F8">
            <v>3</v>
          </cell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/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7778D-0A10-4853-9D73-82F52E972364}">
  <sheetPr codeName="Sheet1">
    <pageSetUpPr autoPageBreaks="0"/>
  </sheetPr>
  <dimension ref="A1:J58"/>
  <sheetViews>
    <sheetView showGridLines="0" view="pageBreakPreview" zoomScale="55" zoomScaleNormal="80" zoomScaleSheetLayoutView="55" workbookViewId="0"/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0" width="2.77734375" style="32" customWidth="1"/>
    <col min="11" max="16384" width="10.77734375" style="32"/>
  </cols>
  <sheetData>
    <row r="1" spans="1:10" s="1" customFormat="1" ht="22.5" customHeight="1" x14ac:dyDescent="0.2">
      <c r="B1" s="2" t="s">
        <v>25</v>
      </c>
    </row>
    <row r="2" spans="1:10" s="1" customFormat="1" ht="33" customHeight="1" x14ac:dyDescent="0.2">
      <c r="B2" s="33"/>
    </row>
    <row r="3" spans="1:10" s="1" customFormat="1" ht="22.5" customHeight="1" x14ac:dyDescent="0.2">
      <c r="B3" s="3" t="s">
        <v>0</v>
      </c>
      <c r="C3" s="3"/>
      <c r="D3" s="3"/>
      <c r="E3" s="3"/>
      <c r="F3" s="3"/>
      <c r="G3" s="3"/>
      <c r="H3" s="3"/>
      <c r="I3" s="3"/>
    </row>
    <row r="4" spans="1:10" s="1" customFormat="1" ht="23.25" customHeight="1" x14ac:dyDescent="0.2">
      <c r="A4" s="4"/>
      <c r="B4" s="5"/>
      <c r="C4" s="6" t="s">
        <v>1</v>
      </c>
      <c r="D4" s="7"/>
      <c r="E4" s="7"/>
      <c r="F4" s="8"/>
      <c r="G4" s="6" t="s">
        <v>2</v>
      </c>
      <c r="H4" s="7"/>
      <c r="I4" s="9"/>
      <c r="J4" s="4"/>
    </row>
    <row r="5" spans="1:10" s="1" customFormat="1" ht="23.25" customHeight="1" x14ac:dyDescent="0.2">
      <c r="A5" s="4"/>
      <c r="B5" s="10"/>
      <c r="C5" s="11" t="s">
        <v>3</v>
      </c>
      <c r="D5" s="12"/>
      <c r="E5" s="12"/>
      <c r="F5" s="12"/>
      <c r="G5" s="11" t="s">
        <v>3</v>
      </c>
      <c r="H5" s="12"/>
      <c r="I5" s="13"/>
    </row>
    <row r="6" spans="1:10" s="1" customFormat="1" ht="23.25" customHeight="1" x14ac:dyDescent="0.2">
      <c r="A6" s="4"/>
      <c r="B6" s="14"/>
      <c r="C6" s="15"/>
      <c r="D6" s="16" t="s">
        <v>4</v>
      </c>
      <c r="E6" s="16" t="s">
        <v>5</v>
      </c>
      <c r="F6" s="16" t="s">
        <v>6</v>
      </c>
      <c r="G6" s="15"/>
      <c r="H6" s="16" t="s">
        <v>4</v>
      </c>
      <c r="I6" s="17" t="s">
        <v>6</v>
      </c>
    </row>
    <row r="7" spans="1:10" s="1" customFormat="1" ht="23.25" customHeight="1" x14ac:dyDescent="0.2">
      <c r="A7" s="4"/>
      <c r="B7" s="18"/>
      <c r="C7" s="19" t="s">
        <v>7</v>
      </c>
      <c r="D7" s="19" t="s">
        <v>7</v>
      </c>
      <c r="E7" s="19" t="s">
        <v>7</v>
      </c>
      <c r="F7" s="19" t="s">
        <v>7</v>
      </c>
      <c r="G7" s="19" t="s">
        <v>7</v>
      </c>
      <c r="H7" s="19" t="s">
        <v>7</v>
      </c>
      <c r="I7" s="19" t="s">
        <v>7</v>
      </c>
      <c r="J7" s="4"/>
    </row>
    <row r="8" spans="1:10" s="1" customFormat="1" ht="23.25" customHeight="1" x14ac:dyDescent="0.2">
      <c r="A8" s="4"/>
      <c r="B8" s="20" t="s">
        <v>8</v>
      </c>
      <c r="C8" s="21">
        <v>293919</v>
      </c>
      <c r="D8" s="21">
        <v>282825</v>
      </c>
      <c r="E8" s="21">
        <v>263773</v>
      </c>
      <c r="F8" s="21">
        <v>11094</v>
      </c>
      <c r="G8" s="22">
        <v>94506</v>
      </c>
      <c r="H8" s="21">
        <v>92780</v>
      </c>
      <c r="I8" s="21">
        <v>1726</v>
      </c>
      <c r="J8" s="4"/>
    </row>
    <row r="9" spans="1:10" s="1" customFormat="1" ht="23.25" customHeight="1" x14ac:dyDescent="0.2">
      <c r="A9" s="4"/>
      <c r="B9" s="20" t="s">
        <v>9</v>
      </c>
      <c r="C9" s="21">
        <v>322725</v>
      </c>
      <c r="D9" s="21">
        <v>299428</v>
      </c>
      <c r="E9" s="21">
        <v>282348</v>
      </c>
      <c r="F9" s="21">
        <v>23297</v>
      </c>
      <c r="G9" s="22">
        <v>104305</v>
      </c>
      <c r="H9" s="21">
        <v>104305</v>
      </c>
      <c r="I9" s="21">
        <v>0</v>
      </c>
      <c r="J9" s="4"/>
    </row>
    <row r="10" spans="1:10" s="1" customFormat="1" ht="23.25" customHeight="1" x14ac:dyDescent="0.2">
      <c r="A10" s="4"/>
      <c r="B10" s="20" t="s">
        <v>10</v>
      </c>
      <c r="C10" s="21">
        <v>263116</v>
      </c>
      <c r="D10" s="21">
        <v>261278</v>
      </c>
      <c r="E10" s="21">
        <v>234546</v>
      </c>
      <c r="F10" s="21">
        <v>1838</v>
      </c>
      <c r="G10" s="22">
        <v>94276</v>
      </c>
      <c r="H10" s="21">
        <v>94209</v>
      </c>
      <c r="I10" s="21">
        <v>67</v>
      </c>
      <c r="J10" s="4"/>
    </row>
    <row r="11" spans="1:10" s="1" customFormat="1" ht="23.25" customHeight="1" x14ac:dyDescent="0.2">
      <c r="A11" s="4"/>
      <c r="B11" s="23" t="s">
        <v>11</v>
      </c>
      <c r="C11" s="21">
        <v>403765</v>
      </c>
      <c r="D11" s="21">
        <v>403662</v>
      </c>
      <c r="E11" s="21">
        <v>377829</v>
      </c>
      <c r="F11" s="21">
        <v>103</v>
      </c>
      <c r="G11" s="22">
        <v>181555</v>
      </c>
      <c r="H11" s="21">
        <v>181555</v>
      </c>
      <c r="I11" s="21">
        <v>0</v>
      </c>
      <c r="J11" s="4"/>
    </row>
    <row r="12" spans="1:10" s="1" customFormat="1" ht="23.25" customHeight="1" x14ac:dyDescent="0.2">
      <c r="A12" s="4"/>
      <c r="B12" s="20" t="s">
        <v>12</v>
      </c>
      <c r="C12" s="21">
        <v>299173</v>
      </c>
      <c r="D12" s="21">
        <v>296278</v>
      </c>
      <c r="E12" s="21">
        <v>280866</v>
      </c>
      <c r="F12" s="21">
        <v>2895</v>
      </c>
      <c r="G12" s="22">
        <v>90425</v>
      </c>
      <c r="H12" s="21">
        <v>90322</v>
      </c>
      <c r="I12" s="21">
        <v>103</v>
      </c>
      <c r="J12" s="4"/>
    </row>
    <row r="13" spans="1:10" s="1" customFormat="1" ht="23.25" customHeight="1" x14ac:dyDescent="0.2">
      <c r="A13" s="4"/>
      <c r="B13" s="20" t="s">
        <v>13</v>
      </c>
      <c r="C13" s="21">
        <v>273607</v>
      </c>
      <c r="D13" s="21">
        <v>273218</v>
      </c>
      <c r="E13" s="21">
        <v>222523</v>
      </c>
      <c r="F13" s="21">
        <v>389</v>
      </c>
      <c r="G13" s="22">
        <v>95239</v>
      </c>
      <c r="H13" s="21">
        <v>95239</v>
      </c>
      <c r="I13" s="21">
        <v>0</v>
      </c>
      <c r="J13" s="4"/>
    </row>
    <row r="14" spans="1:10" s="1" customFormat="1" ht="23.25" customHeight="1" x14ac:dyDescent="0.2">
      <c r="A14" s="4"/>
      <c r="B14" s="20" t="s">
        <v>14</v>
      </c>
      <c r="C14" s="21">
        <v>334998</v>
      </c>
      <c r="D14" s="21">
        <v>282913</v>
      </c>
      <c r="E14" s="21">
        <v>263874</v>
      </c>
      <c r="F14" s="21">
        <v>52085</v>
      </c>
      <c r="G14" s="22">
        <v>107835</v>
      </c>
      <c r="H14" s="21">
        <v>103497</v>
      </c>
      <c r="I14" s="21">
        <v>4338</v>
      </c>
      <c r="J14" s="4"/>
    </row>
    <row r="15" spans="1:10" s="1" customFormat="1" ht="23.25" customHeight="1" x14ac:dyDescent="0.2">
      <c r="A15" s="4"/>
      <c r="B15" s="20" t="s">
        <v>15</v>
      </c>
      <c r="C15" s="21">
        <v>348340</v>
      </c>
      <c r="D15" s="21">
        <v>348340</v>
      </c>
      <c r="E15" s="21">
        <v>335615</v>
      </c>
      <c r="F15" s="21">
        <v>0</v>
      </c>
      <c r="G15" s="22">
        <v>126095</v>
      </c>
      <c r="H15" s="21">
        <v>126095</v>
      </c>
      <c r="I15" s="21">
        <v>0</v>
      </c>
      <c r="J15" s="4"/>
    </row>
    <row r="16" spans="1:10" s="1" customFormat="1" ht="23.25" customHeight="1" x14ac:dyDescent="0.2">
      <c r="A16" s="4"/>
      <c r="B16" s="20" t="s">
        <v>16</v>
      </c>
      <c r="C16" s="21">
        <v>283000</v>
      </c>
      <c r="D16" s="21">
        <v>269872</v>
      </c>
      <c r="E16" s="21">
        <v>255897</v>
      </c>
      <c r="F16" s="21">
        <v>13128</v>
      </c>
      <c r="G16" s="22">
        <v>92285</v>
      </c>
      <c r="H16" s="21">
        <v>92285</v>
      </c>
      <c r="I16" s="21">
        <v>0</v>
      </c>
      <c r="J16" s="4"/>
    </row>
    <row r="17" spans="1:10" s="1" customFormat="1" ht="23.25" customHeight="1" x14ac:dyDescent="0.2">
      <c r="A17" s="4"/>
      <c r="B17" s="24" t="s">
        <v>17</v>
      </c>
      <c r="C17" s="21">
        <v>295257</v>
      </c>
      <c r="D17" s="21">
        <v>295257</v>
      </c>
      <c r="E17" s="21">
        <v>285476</v>
      </c>
      <c r="F17" s="21">
        <v>0</v>
      </c>
      <c r="G17" s="22">
        <v>114882</v>
      </c>
      <c r="H17" s="21">
        <v>114882</v>
      </c>
      <c r="I17" s="21">
        <v>0</v>
      </c>
      <c r="J17" s="4"/>
    </row>
    <row r="18" spans="1:10" s="1" customFormat="1" ht="23.25" customHeight="1" x14ac:dyDescent="0.2">
      <c r="A18" s="4"/>
      <c r="B18" s="20" t="s">
        <v>18</v>
      </c>
      <c r="C18" s="21">
        <v>206132</v>
      </c>
      <c r="D18" s="21">
        <v>205170</v>
      </c>
      <c r="E18" s="21">
        <v>202283</v>
      </c>
      <c r="F18" s="21">
        <v>962</v>
      </c>
      <c r="G18" s="22">
        <v>60766</v>
      </c>
      <c r="H18" s="21">
        <v>60598</v>
      </c>
      <c r="I18" s="21">
        <v>168</v>
      </c>
      <c r="J18" s="4"/>
    </row>
    <row r="19" spans="1:10" s="1" customFormat="1" ht="23.25" customHeight="1" x14ac:dyDescent="0.2">
      <c r="A19" s="4"/>
      <c r="B19" s="23" t="s">
        <v>19</v>
      </c>
      <c r="C19" s="21">
        <v>256575</v>
      </c>
      <c r="D19" s="21">
        <v>255828</v>
      </c>
      <c r="E19" s="21">
        <v>215545</v>
      </c>
      <c r="F19" s="21">
        <v>747</v>
      </c>
      <c r="G19" s="22">
        <v>96466</v>
      </c>
      <c r="H19" s="21">
        <v>96143</v>
      </c>
      <c r="I19" s="21">
        <v>323</v>
      </c>
      <c r="J19" s="4"/>
    </row>
    <row r="20" spans="1:10" s="1" customFormat="1" ht="23.25" customHeight="1" x14ac:dyDescent="0.2">
      <c r="A20" s="4"/>
      <c r="B20" s="20" t="s">
        <v>20</v>
      </c>
      <c r="C20" s="21">
        <v>343494</v>
      </c>
      <c r="D20" s="21">
        <v>342482</v>
      </c>
      <c r="E20" s="21">
        <v>340485</v>
      </c>
      <c r="F20" s="21">
        <v>1012</v>
      </c>
      <c r="G20" s="22">
        <v>105903</v>
      </c>
      <c r="H20" s="21">
        <v>100392</v>
      </c>
      <c r="I20" s="21">
        <v>5511</v>
      </c>
      <c r="J20" s="4"/>
    </row>
    <row r="21" spans="1:10" s="1" customFormat="1" ht="23.25" customHeight="1" x14ac:dyDescent="0.2">
      <c r="A21" s="4"/>
      <c r="B21" s="20" t="s">
        <v>21</v>
      </c>
      <c r="C21" s="21">
        <v>292154</v>
      </c>
      <c r="D21" s="21">
        <v>289581</v>
      </c>
      <c r="E21" s="21">
        <v>274603</v>
      </c>
      <c r="F21" s="21">
        <v>2573</v>
      </c>
      <c r="G21" s="22">
        <v>112150</v>
      </c>
      <c r="H21" s="21">
        <v>112056</v>
      </c>
      <c r="I21" s="21">
        <v>94</v>
      </c>
      <c r="J21" s="4"/>
    </row>
    <row r="22" spans="1:10" s="1" customFormat="1" ht="23.25" customHeight="1" x14ac:dyDescent="0.2">
      <c r="A22" s="4"/>
      <c r="B22" s="20" t="s">
        <v>22</v>
      </c>
      <c r="C22" s="21">
        <v>314235</v>
      </c>
      <c r="D22" s="21">
        <v>290122</v>
      </c>
      <c r="E22" s="21">
        <v>279664</v>
      </c>
      <c r="F22" s="21">
        <v>24113</v>
      </c>
      <c r="G22" s="22">
        <v>127240</v>
      </c>
      <c r="H22" s="21">
        <v>127240</v>
      </c>
      <c r="I22" s="21">
        <v>0</v>
      </c>
      <c r="J22" s="4"/>
    </row>
    <row r="23" spans="1:10" s="1" customFormat="1" ht="23.25" customHeight="1" x14ac:dyDescent="0.2">
      <c r="A23" s="4"/>
      <c r="B23" s="25" t="s">
        <v>23</v>
      </c>
      <c r="C23" s="26">
        <v>216091</v>
      </c>
      <c r="D23" s="27">
        <v>215600</v>
      </c>
      <c r="E23" s="27">
        <v>200908</v>
      </c>
      <c r="F23" s="27">
        <v>491</v>
      </c>
      <c r="G23" s="26">
        <v>89024</v>
      </c>
      <c r="H23" s="27">
        <v>88843</v>
      </c>
      <c r="I23" s="27">
        <v>181</v>
      </c>
      <c r="J23" s="4"/>
    </row>
    <row r="24" spans="1:10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  <c r="J24" s="4"/>
    </row>
    <row r="25" spans="1:10" s="1" customFormat="1" ht="30.9" customHeight="1" x14ac:dyDescent="0.2">
      <c r="A25" s="4"/>
      <c r="B25" s="3" t="s">
        <v>24</v>
      </c>
      <c r="C25" s="3"/>
      <c r="D25" s="3"/>
      <c r="E25" s="3"/>
      <c r="F25" s="3"/>
      <c r="G25" s="3"/>
      <c r="H25" s="3"/>
      <c r="I25" s="3"/>
      <c r="J25" s="4"/>
    </row>
    <row r="26" spans="1:10" s="1" customFormat="1" ht="23.25" customHeight="1" x14ac:dyDescent="0.2">
      <c r="A26" s="4"/>
      <c r="B26" s="5"/>
      <c r="C26" s="6" t="s">
        <v>1</v>
      </c>
      <c r="D26" s="7"/>
      <c r="E26" s="7"/>
      <c r="F26" s="8"/>
      <c r="G26" s="6" t="s">
        <v>2</v>
      </c>
      <c r="H26" s="7"/>
      <c r="I26" s="9"/>
    </row>
    <row r="27" spans="1:10" s="1" customFormat="1" ht="23.25" customHeight="1" x14ac:dyDescent="0.2">
      <c r="A27" s="4"/>
      <c r="B27" s="10"/>
      <c r="C27" s="11" t="s">
        <v>3</v>
      </c>
      <c r="D27" s="12"/>
      <c r="E27" s="12"/>
      <c r="F27" s="12"/>
      <c r="G27" s="11" t="s">
        <v>3</v>
      </c>
      <c r="H27" s="12"/>
      <c r="I27" s="13"/>
    </row>
    <row r="28" spans="1:10" s="1" customFormat="1" ht="23.25" customHeight="1" x14ac:dyDescent="0.2">
      <c r="A28" s="4"/>
      <c r="B28" s="14"/>
      <c r="C28" s="30"/>
      <c r="D28" s="16" t="s">
        <v>4</v>
      </c>
      <c r="E28" s="16" t="s">
        <v>5</v>
      </c>
      <c r="F28" s="16" t="s">
        <v>6</v>
      </c>
      <c r="G28" s="30"/>
      <c r="H28" s="16" t="s">
        <v>4</v>
      </c>
      <c r="I28" s="31" t="s">
        <v>6</v>
      </c>
    </row>
    <row r="29" spans="1:10" s="1" customFormat="1" ht="23.25" customHeight="1" x14ac:dyDescent="0.2">
      <c r="A29" s="4"/>
      <c r="B29" s="18"/>
      <c r="C29" s="19" t="s">
        <v>7</v>
      </c>
      <c r="D29" s="19" t="s">
        <v>7</v>
      </c>
      <c r="E29" s="19" t="s">
        <v>7</v>
      </c>
      <c r="F29" s="19" t="s">
        <v>7</v>
      </c>
      <c r="G29" s="19" t="s">
        <v>7</v>
      </c>
      <c r="H29" s="19" t="s">
        <v>7</v>
      </c>
      <c r="I29" s="19" t="s">
        <v>7</v>
      </c>
      <c r="J29" s="4"/>
    </row>
    <row r="30" spans="1:10" s="1" customFormat="1" ht="23.25" customHeight="1" x14ac:dyDescent="0.2">
      <c r="A30" s="4"/>
      <c r="B30" s="20" t="s">
        <v>8</v>
      </c>
      <c r="C30" s="21">
        <v>287948</v>
      </c>
      <c r="D30" s="21">
        <v>285854</v>
      </c>
      <c r="E30" s="21">
        <v>265874</v>
      </c>
      <c r="F30" s="21">
        <v>2094</v>
      </c>
      <c r="G30" s="21">
        <v>107340</v>
      </c>
      <c r="H30" s="21">
        <v>106540</v>
      </c>
      <c r="I30" s="21">
        <v>800</v>
      </c>
      <c r="J30" s="4"/>
    </row>
    <row r="31" spans="1:10" s="1" customFormat="1" ht="23.25" customHeight="1" x14ac:dyDescent="0.2">
      <c r="A31" s="4"/>
      <c r="B31" s="20" t="s">
        <v>9</v>
      </c>
      <c r="C31" s="21">
        <v>308156</v>
      </c>
      <c r="D31" s="21">
        <v>308156</v>
      </c>
      <c r="E31" s="21">
        <v>277822</v>
      </c>
      <c r="F31" s="21">
        <v>0</v>
      </c>
      <c r="G31" s="21">
        <v>125935</v>
      </c>
      <c r="H31" s="21">
        <v>125935</v>
      </c>
      <c r="I31" s="21">
        <v>0</v>
      </c>
      <c r="J31" s="4"/>
    </row>
    <row r="32" spans="1:10" s="1" customFormat="1" ht="23.25" customHeight="1" x14ac:dyDescent="0.2">
      <c r="A32" s="4"/>
      <c r="B32" s="20" t="s">
        <v>10</v>
      </c>
      <c r="C32" s="21">
        <v>263631</v>
      </c>
      <c r="D32" s="21">
        <v>261881</v>
      </c>
      <c r="E32" s="21">
        <v>235301</v>
      </c>
      <c r="F32" s="21">
        <v>1750</v>
      </c>
      <c r="G32" s="21">
        <v>105872</v>
      </c>
      <c r="H32" s="21">
        <v>105723</v>
      </c>
      <c r="I32" s="21">
        <v>149</v>
      </c>
      <c r="J32" s="4"/>
    </row>
    <row r="33" spans="1:10" s="1" customFormat="1" ht="23.25" customHeight="1" x14ac:dyDescent="0.2">
      <c r="A33" s="4"/>
      <c r="B33" s="23" t="s">
        <v>11</v>
      </c>
      <c r="C33" s="21">
        <v>424888</v>
      </c>
      <c r="D33" s="21">
        <v>424727</v>
      </c>
      <c r="E33" s="21">
        <v>388007</v>
      </c>
      <c r="F33" s="21">
        <v>161</v>
      </c>
      <c r="G33" s="21">
        <v>155453</v>
      </c>
      <c r="H33" s="21">
        <v>155453</v>
      </c>
      <c r="I33" s="21">
        <v>0</v>
      </c>
      <c r="J33" s="4"/>
    </row>
    <row r="34" spans="1:10" s="1" customFormat="1" ht="23.25" customHeight="1" x14ac:dyDescent="0.2">
      <c r="A34" s="4"/>
      <c r="B34" s="20" t="s">
        <v>12</v>
      </c>
      <c r="C34" s="21">
        <v>318966</v>
      </c>
      <c r="D34" s="21">
        <v>315409</v>
      </c>
      <c r="E34" s="21">
        <v>301025</v>
      </c>
      <c r="F34" s="21">
        <v>3557</v>
      </c>
      <c r="G34" s="21">
        <v>117615</v>
      </c>
      <c r="H34" s="21">
        <v>117455</v>
      </c>
      <c r="I34" s="21">
        <v>160</v>
      </c>
      <c r="J34" s="4"/>
    </row>
    <row r="35" spans="1:10" s="1" customFormat="1" ht="23.25" customHeight="1" x14ac:dyDescent="0.2">
      <c r="A35" s="4"/>
      <c r="B35" s="20" t="s">
        <v>13</v>
      </c>
      <c r="C35" s="21">
        <v>263620</v>
      </c>
      <c r="D35" s="21">
        <v>262983</v>
      </c>
      <c r="E35" s="21">
        <v>222241</v>
      </c>
      <c r="F35" s="21">
        <v>637</v>
      </c>
      <c r="G35" s="21">
        <v>94212</v>
      </c>
      <c r="H35" s="21">
        <v>94212</v>
      </c>
      <c r="I35" s="21">
        <v>0</v>
      </c>
      <c r="J35" s="4"/>
    </row>
    <row r="36" spans="1:10" s="1" customFormat="1" ht="23.25" customHeight="1" x14ac:dyDescent="0.2">
      <c r="A36" s="4"/>
      <c r="B36" s="20" t="s">
        <v>14</v>
      </c>
      <c r="C36" s="21">
        <v>280405</v>
      </c>
      <c r="D36" s="21">
        <v>265572</v>
      </c>
      <c r="E36" s="21">
        <v>247673</v>
      </c>
      <c r="F36" s="21">
        <v>14833</v>
      </c>
      <c r="G36" s="21">
        <v>114536</v>
      </c>
      <c r="H36" s="21">
        <v>114365</v>
      </c>
      <c r="I36" s="21">
        <v>171</v>
      </c>
      <c r="J36" s="4"/>
    </row>
    <row r="37" spans="1:10" s="1" customFormat="1" ht="23.25" customHeight="1" x14ac:dyDescent="0.2">
      <c r="A37" s="4"/>
      <c r="B37" s="20" t="s">
        <v>15</v>
      </c>
      <c r="C37" s="21">
        <v>351550</v>
      </c>
      <c r="D37" s="21">
        <v>351550</v>
      </c>
      <c r="E37" s="21">
        <v>338365</v>
      </c>
      <c r="F37" s="21">
        <v>0</v>
      </c>
      <c r="G37" s="21">
        <v>111388</v>
      </c>
      <c r="H37" s="21">
        <v>111388</v>
      </c>
      <c r="I37" s="21">
        <v>0</v>
      </c>
      <c r="J37" s="4"/>
    </row>
    <row r="38" spans="1:10" s="1" customFormat="1" ht="23.25" customHeight="1" x14ac:dyDescent="0.2">
      <c r="A38" s="4"/>
      <c r="B38" s="20" t="s">
        <v>16</v>
      </c>
      <c r="C38" s="21">
        <v>288639</v>
      </c>
      <c r="D38" s="21">
        <v>288639</v>
      </c>
      <c r="E38" s="21">
        <v>283250</v>
      </c>
      <c r="F38" s="21">
        <v>0</v>
      </c>
      <c r="G38" s="21">
        <v>107039</v>
      </c>
      <c r="H38" s="21">
        <v>107039</v>
      </c>
      <c r="I38" s="21">
        <v>0</v>
      </c>
      <c r="J38" s="4"/>
    </row>
    <row r="39" spans="1:10" s="1" customFormat="1" ht="23.25" customHeight="1" x14ac:dyDescent="0.2">
      <c r="A39" s="4"/>
      <c r="B39" s="24" t="s">
        <v>17</v>
      </c>
      <c r="C39" s="21">
        <v>315120</v>
      </c>
      <c r="D39" s="21">
        <v>315120</v>
      </c>
      <c r="E39" s="21">
        <v>299281</v>
      </c>
      <c r="F39" s="21">
        <v>0</v>
      </c>
      <c r="G39" s="21">
        <v>107911</v>
      </c>
      <c r="H39" s="21">
        <v>107911</v>
      </c>
      <c r="I39" s="21">
        <v>0</v>
      </c>
      <c r="J39" s="4"/>
    </row>
    <row r="40" spans="1:10" s="1" customFormat="1" ht="23.25" customHeight="1" x14ac:dyDescent="0.2">
      <c r="A40" s="4"/>
      <c r="B40" s="20" t="s">
        <v>18</v>
      </c>
      <c r="C40" s="21">
        <v>278275</v>
      </c>
      <c r="D40" s="21">
        <v>271576</v>
      </c>
      <c r="E40" s="21">
        <v>251872</v>
      </c>
      <c r="F40" s="21">
        <v>6699</v>
      </c>
      <c r="G40" s="21">
        <v>72940</v>
      </c>
      <c r="H40" s="21">
        <v>72921</v>
      </c>
      <c r="I40" s="21">
        <v>19</v>
      </c>
      <c r="J40" s="4"/>
    </row>
    <row r="41" spans="1:10" s="1" customFormat="1" ht="23.25" customHeight="1" x14ac:dyDescent="0.2">
      <c r="A41" s="4"/>
      <c r="B41" s="23" t="s">
        <v>19</v>
      </c>
      <c r="C41" s="21">
        <v>226243</v>
      </c>
      <c r="D41" s="21">
        <v>224946</v>
      </c>
      <c r="E41" s="21">
        <v>210822</v>
      </c>
      <c r="F41" s="21">
        <v>1297</v>
      </c>
      <c r="G41" s="21">
        <v>71090</v>
      </c>
      <c r="H41" s="21">
        <v>71081</v>
      </c>
      <c r="I41" s="21">
        <v>9</v>
      </c>
      <c r="J41" s="4"/>
    </row>
    <row r="42" spans="1:10" s="1" customFormat="1" ht="23.25" customHeight="1" x14ac:dyDescent="0.2">
      <c r="A42" s="4"/>
      <c r="B42" s="20" t="s">
        <v>20</v>
      </c>
      <c r="C42" s="21">
        <v>349607</v>
      </c>
      <c r="D42" s="21">
        <v>348055</v>
      </c>
      <c r="E42" s="21">
        <v>345769</v>
      </c>
      <c r="F42" s="21">
        <v>1552</v>
      </c>
      <c r="G42" s="21">
        <v>119433</v>
      </c>
      <c r="H42" s="21">
        <v>111609</v>
      </c>
      <c r="I42" s="21">
        <v>7824</v>
      </c>
      <c r="J42" s="4"/>
    </row>
    <row r="43" spans="1:10" s="1" customFormat="1" ht="23.25" customHeight="1" x14ac:dyDescent="0.2">
      <c r="A43" s="4"/>
      <c r="B43" s="20" t="s">
        <v>21</v>
      </c>
      <c r="C43" s="21">
        <v>313063</v>
      </c>
      <c r="D43" s="21">
        <v>312744</v>
      </c>
      <c r="E43" s="21">
        <v>295559</v>
      </c>
      <c r="F43" s="21">
        <v>319</v>
      </c>
      <c r="G43" s="21">
        <v>130166</v>
      </c>
      <c r="H43" s="21">
        <v>130165</v>
      </c>
      <c r="I43" s="21">
        <v>1</v>
      </c>
      <c r="J43" s="4"/>
    </row>
    <row r="44" spans="1:10" s="1" customFormat="1" ht="23.25" customHeight="1" x14ac:dyDescent="0.2">
      <c r="A44" s="4"/>
      <c r="B44" s="20" t="s">
        <v>22</v>
      </c>
      <c r="C44" s="21">
        <v>321565</v>
      </c>
      <c r="D44" s="21">
        <v>308253</v>
      </c>
      <c r="E44" s="21">
        <v>299621</v>
      </c>
      <c r="F44" s="21">
        <v>13312</v>
      </c>
      <c r="G44" s="21">
        <v>120519</v>
      </c>
      <c r="H44" s="21">
        <v>120519</v>
      </c>
      <c r="I44" s="21">
        <v>0</v>
      </c>
      <c r="J44" s="4"/>
    </row>
    <row r="45" spans="1:10" s="1" customFormat="1" ht="23.25" customHeight="1" x14ac:dyDescent="0.2">
      <c r="A45" s="4"/>
      <c r="B45" s="25" t="s">
        <v>23</v>
      </c>
      <c r="C45" s="26">
        <v>200406</v>
      </c>
      <c r="D45" s="27">
        <v>199713</v>
      </c>
      <c r="E45" s="27">
        <v>182186</v>
      </c>
      <c r="F45" s="27">
        <v>693</v>
      </c>
      <c r="G45" s="27">
        <v>86867</v>
      </c>
      <c r="H45" s="27">
        <v>86660</v>
      </c>
      <c r="I45" s="27">
        <v>207</v>
      </c>
      <c r="J45" s="4"/>
    </row>
    <row r="46" spans="1:10" ht="22.5" customHeight="1" x14ac:dyDescent="0.2"/>
    <row r="47" spans="1:10" ht="22.5" customHeight="1" x14ac:dyDescent="0.2"/>
    <row r="48" spans="1:10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DC356-F933-4CDD-B1A6-7BA66053F0C9}">
  <sheetPr codeName="Sheet11">
    <pageSetUpPr autoPageBreaks="0"/>
  </sheetPr>
  <dimension ref="A1:J58"/>
  <sheetViews>
    <sheetView showGridLines="0" view="pageBreakPreview" zoomScale="55" zoomScaleNormal="80" zoomScaleSheetLayoutView="55" workbookViewId="0">
      <selection activeCell="S30" sqref="S30"/>
    </sheetView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0" width="2.77734375" style="32" customWidth="1"/>
    <col min="11" max="16384" width="10.77734375" style="32"/>
  </cols>
  <sheetData>
    <row r="1" spans="1:10" s="1" customFormat="1" ht="22.5" customHeight="1" x14ac:dyDescent="0.2">
      <c r="B1" s="2" t="s">
        <v>26</v>
      </c>
    </row>
    <row r="2" spans="1:10" s="1" customFormat="1" ht="33" customHeight="1" x14ac:dyDescent="0.2">
      <c r="B2" s="33"/>
    </row>
    <row r="3" spans="1:10" s="1" customFormat="1" ht="22.5" customHeight="1" x14ac:dyDescent="0.2">
      <c r="B3" s="3" t="s">
        <v>0</v>
      </c>
      <c r="C3" s="3"/>
      <c r="D3" s="3"/>
      <c r="E3" s="3"/>
      <c r="F3" s="3"/>
      <c r="G3" s="3"/>
      <c r="H3" s="3"/>
      <c r="I3" s="3"/>
    </row>
    <row r="4" spans="1:10" s="1" customFormat="1" ht="23.25" customHeight="1" x14ac:dyDescent="0.2">
      <c r="A4" s="4"/>
      <c r="B4" s="5"/>
      <c r="C4" s="6" t="s">
        <v>1</v>
      </c>
      <c r="D4" s="7"/>
      <c r="E4" s="7"/>
      <c r="F4" s="8"/>
      <c r="G4" s="6" t="s">
        <v>2</v>
      </c>
      <c r="H4" s="7"/>
      <c r="I4" s="9"/>
      <c r="J4" s="4"/>
    </row>
    <row r="5" spans="1:10" s="1" customFormat="1" ht="23.25" customHeight="1" x14ac:dyDescent="0.2">
      <c r="A5" s="4"/>
      <c r="B5" s="10"/>
      <c r="C5" s="11" t="s">
        <v>3</v>
      </c>
      <c r="D5" s="12"/>
      <c r="E5" s="12"/>
      <c r="F5" s="12"/>
      <c r="G5" s="11" t="s">
        <v>3</v>
      </c>
      <c r="H5" s="12"/>
      <c r="I5" s="13"/>
    </row>
    <row r="6" spans="1:10" s="1" customFormat="1" ht="23.25" customHeight="1" x14ac:dyDescent="0.2">
      <c r="A6" s="4"/>
      <c r="B6" s="14"/>
      <c r="C6" s="15"/>
      <c r="D6" s="16" t="s">
        <v>4</v>
      </c>
      <c r="E6" s="16" t="s">
        <v>5</v>
      </c>
      <c r="F6" s="16" t="s">
        <v>6</v>
      </c>
      <c r="G6" s="15"/>
      <c r="H6" s="16" t="s">
        <v>4</v>
      </c>
      <c r="I6" s="17" t="s">
        <v>6</v>
      </c>
    </row>
    <row r="7" spans="1:10" s="1" customFormat="1" ht="23.25" customHeight="1" x14ac:dyDescent="0.2">
      <c r="A7" s="4"/>
      <c r="B7" s="18"/>
      <c r="C7" s="19" t="s">
        <v>7</v>
      </c>
      <c r="D7" s="19" t="s">
        <v>7</v>
      </c>
      <c r="E7" s="19" t="s">
        <v>7</v>
      </c>
      <c r="F7" s="19" t="s">
        <v>7</v>
      </c>
      <c r="G7" s="19" t="s">
        <v>7</v>
      </c>
      <c r="H7" s="19" t="s">
        <v>7</v>
      </c>
      <c r="I7" s="19" t="s">
        <v>7</v>
      </c>
      <c r="J7" s="4"/>
    </row>
    <row r="8" spans="1:10" s="1" customFormat="1" ht="23.25" customHeight="1" x14ac:dyDescent="0.2">
      <c r="A8" s="4"/>
      <c r="B8" s="20" t="s">
        <v>8</v>
      </c>
      <c r="C8" s="21">
        <v>286212</v>
      </c>
      <c r="D8" s="21">
        <v>282221</v>
      </c>
      <c r="E8" s="21">
        <v>263179</v>
      </c>
      <c r="F8" s="21">
        <v>3991</v>
      </c>
      <c r="G8" s="22">
        <v>94796</v>
      </c>
      <c r="H8" s="21">
        <v>94604</v>
      </c>
      <c r="I8" s="21">
        <v>192</v>
      </c>
      <c r="J8" s="4"/>
    </row>
    <row r="9" spans="1:10" s="1" customFormat="1" ht="23.25" customHeight="1" x14ac:dyDescent="0.2">
      <c r="A9" s="4"/>
      <c r="B9" s="20" t="s">
        <v>9</v>
      </c>
      <c r="C9" s="21">
        <v>297148</v>
      </c>
      <c r="D9" s="21">
        <v>290232</v>
      </c>
      <c r="E9" s="21">
        <v>277750</v>
      </c>
      <c r="F9" s="21">
        <v>6916</v>
      </c>
      <c r="G9" s="22">
        <v>126537</v>
      </c>
      <c r="H9" s="21">
        <v>126537</v>
      </c>
      <c r="I9" s="21">
        <v>0</v>
      </c>
      <c r="J9" s="4"/>
    </row>
    <row r="10" spans="1:10" s="1" customFormat="1" ht="23.25" customHeight="1" x14ac:dyDescent="0.2">
      <c r="A10" s="4"/>
      <c r="B10" s="20" t="s">
        <v>10</v>
      </c>
      <c r="C10" s="21">
        <v>266636</v>
      </c>
      <c r="D10" s="21">
        <v>261883</v>
      </c>
      <c r="E10" s="21">
        <v>236149</v>
      </c>
      <c r="F10" s="21">
        <v>4753</v>
      </c>
      <c r="G10" s="22">
        <v>103263</v>
      </c>
      <c r="H10" s="21">
        <v>103155</v>
      </c>
      <c r="I10" s="21">
        <v>108</v>
      </c>
      <c r="J10" s="4"/>
    </row>
    <row r="11" spans="1:10" s="1" customFormat="1" ht="23.25" customHeight="1" x14ac:dyDescent="0.2">
      <c r="A11" s="4"/>
      <c r="B11" s="23" t="s">
        <v>11</v>
      </c>
      <c r="C11" s="21">
        <v>406434</v>
      </c>
      <c r="D11" s="21">
        <v>406434</v>
      </c>
      <c r="E11" s="21">
        <v>378493</v>
      </c>
      <c r="F11" s="21">
        <v>0</v>
      </c>
      <c r="G11" s="22">
        <v>179766</v>
      </c>
      <c r="H11" s="21">
        <v>179766</v>
      </c>
      <c r="I11" s="21">
        <v>0</v>
      </c>
      <c r="J11" s="4"/>
    </row>
    <row r="12" spans="1:10" s="1" customFormat="1" ht="23.25" customHeight="1" x14ac:dyDescent="0.2">
      <c r="A12" s="4"/>
      <c r="B12" s="20" t="s">
        <v>12</v>
      </c>
      <c r="C12" s="21">
        <v>338511</v>
      </c>
      <c r="D12" s="21">
        <v>294298</v>
      </c>
      <c r="E12" s="21">
        <v>278637</v>
      </c>
      <c r="F12" s="21">
        <v>44213</v>
      </c>
      <c r="G12" s="22">
        <v>114231</v>
      </c>
      <c r="H12" s="21">
        <v>114094</v>
      </c>
      <c r="I12" s="21">
        <v>137</v>
      </c>
      <c r="J12" s="4"/>
    </row>
    <row r="13" spans="1:10" s="1" customFormat="1" ht="23.25" customHeight="1" x14ac:dyDescent="0.2">
      <c r="A13" s="4"/>
      <c r="B13" s="20" t="s">
        <v>13</v>
      </c>
      <c r="C13" s="21">
        <v>292371</v>
      </c>
      <c r="D13" s="21">
        <v>291943</v>
      </c>
      <c r="E13" s="21">
        <v>235823</v>
      </c>
      <c r="F13" s="21">
        <v>428</v>
      </c>
      <c r="G13" s="22">
        <v>101431</v>
      </c>
      <c r="H13" s="21">
        <v>101431</v>
      </c>
      <c r="I13" s="21">
        <v>0</v>
      </c>
      <c r="J13" s="4"/>
    </row>
    <row r="14" spans="1:10" s="1" customFormat="1" ht="23.25" customHeight="1" x14ac:dyDescent="0.2">
      <c r="A14" s="4"/>
      <c r="B14" s="20" t="s">
        <v>14</v>
      </c>
      <c r="C14" s="21">
        <v>278500</v>
      </c>
      <c r="D14" s="21">
        <v>275232</v>
      </c>
      <c r="E14" s="21">
        <v>256309</v>
      </c>
      <c r="F14" s="21">
        <v>3268</v>
      </c>
      <c r="G14" s="22">
        <v>104201</v>
      </c>
      <c r="H14" s="21">
        <v>103659</v>
      </c>
      <c r="I14" s="21">
        <v>542</v>
      </c>
      <c r="J14" s="4"/>
    </row>
    <row r="15" spans="1:10" s="1" customFormat="1" ht="23.25" customHeight="1" x14ac:dyDescent="0.2">
      <c r="A15" s="4"/>
      <c r="B15" s="20" t="s">
        <v>15</v>
      </c>
      <c r="C15" s="21">
        <v>375269</v>
      </c>
      <c r="D15" s="21">
        <v>375269</v>
      </c>
      <c r="E15" s="21">
        <v>357169</v>
      </c>
      <c r="F15" s="21">
        <v>0</v>
      </c>
      <c r="G15" s="22">
        <v>113746</v>
      </c>
      <c r="H15" s="21">
        <v>113746</v>
      </c>
      <c r="I15" s="21">
        <v>0</v>
      </c>
      <c r="J15" s="4"/>
    </row>
    <row r="16" spans="1:10" s="1" customFormat="1" ht="23.25" customHeight="1" x14ac:dyDescent="0.2">
      <c r="A16" s="4"/>
      <c r="B16" s="20" t="s">
        <v>16</v>
      </c>
      <c r="C16" s="21">
        <v>362970</v>
      </c>
      <c r="D16" s="21">
        <v>264487</v>
      </c>
      <c r="E16" s="21">
        <v>245109</v>
      </c>
      <c r="F16" s="21">
        <v>98483</v>
      </c>
      <c r="G16" s="22">
        <v>82226</v>
      </c>
      <c r="H16" s="21">
        <v>82226</v>
      </c>
      <c r="I16" s="21">
        <v>0</v>
      </c>
      <c r="J16" s="4"/>
    </row>
    <row r="17" spans="1:10" s="1" customFormat="1" ht="23.25" customHeight="1" x14ac:dyDescent="0.2">
      <c r="A17" s="4"/>
      <c r="B17" s="24" t="s">
        <v>17</v>
      </c>
      <c r="C17" s="21">
        <v>290846</v>
      </c>
      <c r="D17" s="21">
        <v>290794</v>
      </c>
      <c r="E17" s="21">
        <v>277691</v>
      </c>
      <c r="F17" s="21">
        <v>52</v>
      </c>
      <c r="G17" s="22">
        <v>118231</v>
      </c>
      <c r="H17" s="21">
        <v>118231</v>
      </c>
      <c r="I17" s="21">
        <v>0</v>
      </c>
      <c r="J17" s="4"/>
    </row>
    <row r="18" spans="1:10" s="1" customFormat="1" ht="23.25" customHeight="1" x14ac:dyDescent="0.2">
      <c r="A18" s="4"/>
      <c r="B18" s="20" t="s">
        <v>18</v>
      </c>
      <c r="C18" s="21">
        <v>173458</v>
      </c>
      <c r="D18" s="21">
        <v>173458</v>
      </c>
      <c r="E18" s="21">
        <v>170981</v>
      </c>
      <c r="F18" s="21">
        <v>0</v>
      </c>
      <c r="G18" s="22">
        <v>61221</v>
      </c>
      <c r="H18" s="21">
        <v>61221</v>
      </c>
      <c r="I18" s="21">
        <v>0</v>
      </c>
      <c r="J18" s="4"/>
    </row>
    <row r="19" spans="1:10" s="1" customFormat="1" ht="23.25" customHeight="1" x14ac:dyDescent="0.2">
      <c r="A19" s="4"/>
      <c r="B19" s="23" t="s">
        <v>19</v>
      </c>
      <c r="C19" s="21">
        <v>240852</v>
      </c>
      <c r="D19" s="21">
        <v>239025</v>
      </c>
      <c r="E19" s="21">
        <v>216317</v>
      </c>
      <c r="F19" s="21">
        <v>1827</v>
      </c>
      <c r="G19" s="22">
        <v>87301</v>
      </c>
      <c r="H19" s="21">
        <v>87297</v>
      </c>
      <c r="I19" s="21">
        <v>4</v>
      </c>
      <c r="J19" s="4"/>
    </row>
    <row r="20" spans="1:10" s="1" customFormat="1" ht="23.25" customHeight="1" x14ac:dyDescent="0.2">
      <c r="A20" s="4"/>
      <c r="B20" s="20" t="s">
        <v>20</v>
      </c>
      <c r="C20" s="21">
        <v>349710</v>
      </c>
      <c r="D20" s="21">
        <v>349710</v>
      </c>
      <c r="E20" s="21">
        <v>348076</v>
      </c>
      <c r="F20" s="21">
        <v>0</v>
      </c>
      <c r="G20" s="22">
        <v>110256</v>
      </c>
      <c r="H20" s="21">
        <v>110256</v>
      </c>
      <c r="I20" s="21">
        <v>0</v>
      </c>
      <c r="J20" s="4"/>
    </row>
    <row r="21" spans="1:10" s="1" customFormat="1" ht="23.25" customHeight="1" x14ac:dyDescent="0.2">
      <c r="A21" s="4"/>
      <c r="B21" s="20" t="s">
        <v>21</v>
      </c>
      <c r="C21" s="21">
        <v>290564</v>
      </c>
      <c r="D21" s="21">
        <v>289909</v>
      </c>
      <c r="E21" s="21">
        <v>273874</v>
      </c>
      <c r="F21" s="21">
        <v>655</v>
      </c>
      <c r="G21" s="22">
        <v>113794</v>
      </c>
      <c r="H21" s="21">
        <v>113743</v>
      </c>
      <c r="I21" s="21">
        <v>51</v>
      </c>
      <c r="J21" s="4"/>
    </row>
    <row r="22" spans="1:10" s="1" customFormat="1" ht="23.25" customHeight="1" x14ac:dyDescent="0.2">
      <c r="A22" s="4"/>
      <c r="B22" s="20" t="s">
        <v>22</v>
      </c>
      <c r="C22" s="21">
        <v>301616</v>
      </c>
      <c r="D22" s="21">
        <v>301549</v>
      </c>
      <c r="E22" s="21">
        <v>290210</v>
      </c>
      <c r="F22" s="21">
        <v>67</v>
      </c>
      <c r="G22" s="22">
        <v>158006</v>
      </c>
      <c r="H22" s="21">
        <v>158006</v>
      </c>
      <c r="I22" s="21">
        <v>0</v>
      </c>
      <c r="J22" s="4"/>
    </row>
    <row r="23" spans="1:10" s="1" customFormat="1" ht="23.25" customHeight="1" x14ac:dyDescent="0.2">
      <c r="A23" s="4"/>
      <c r="B23" s="25" t="s">
        <v>23</v>
      </c>
      <c r="C23" s="26">
        <v>220850</v>
      </c>
      <c r="D23" s="27">
        <v>214615</v>
      </c>
      <c r="E23" s="27">
        <v>199830</v>
      </c>
      <c r="F23" s="27">
        <v>6235</v>
      </c>
      <c r="G23" s="26">
        <v>87553</v>
      </c>
      <c r="H23" s="27">
        <v>87411</v>
      </c>
      <c r="I23" s="27">
        <v>142</v>
      </c>
      <c r="J23" s="4"/>
    </row>
    <row r="24" spans="1:10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  <c r="J24" s="4"/>
    </row>
    <row r="25" spans="1:10" s="1" customFormat="1" ht="30.9" customHeight="1" x14ac:dyDescent="0.2">
      <c r="A25" s="4"/>
      <c r="B25" s="3" t="s">
        <v>24</v>
      </c>
      <c r="C25" s="3"/>
      <c r="D25" s="3"/>
      <c r="E25" s="3"/>
      <c r="F25" s="3"/>
      <c r="G25" s="3"/>
      <c r="H25" s="3"/>
      <c r="I25" s="3"/>
      <c r="J25" s="4"/>
    </row>
    <row r="26" spans="1:10" s="1" customFormat="1" ht="23.25" customHeight="1" x14ac:dyDescent="0.2">
      <c r="A26" s="4"/>
      <c r="B26" s="5"/>
      <c r="C26" s="6" t="s">
        <v>1</v>
      </c>
      <c r="D26" s="7"/>
      <c r="E26" s="7"/>
      <c r="F26" s="8"/>
      <c r="G26" s="6" t="s">
        <v>2</v>
      </c>
      <c r="H26" s="7"/>
      <c r="I26" s="9"/>
    </row>
    <row r="27" spans="1:10" s="1" customFormat="1" ht="23.25" customHeight="1" x14ac:dyDescent="0.2">
      <c r="A27" s="4"/>
      <c r="B27" s="10"/>
      <c r="C27" s="11" t="s">
        <v>3</v>
      </c>
      <c r="D27" s="12"/>
      <c r="E27" s="12"/>
      <c r="F27" s="12"/>
      <c r="G27" s="11" t="s">
        <v>3</v>
      </c>
      <c r="H27" s="12"/>
      <c r="I27" s="13"/>
    </row>
    <row r="28" spans="1:10" s="1" customFormat="1" ht="23.25" customHeight="1" x14ac:dyDescent="0.2">
      <c r="A28" s="4"/>
      <c r="B28" s="14"/>
      <c r="C28" s="30"/>
      <c r="D28" s="16" t="s">
        <v>4</v>
      </c>
      <c r="E28" s="16" t="s">
        <v>5</v>
      </c>
      <c r="F28" s="16" t="s">
        <v>6</v>
      </c>
      <c r="G28" s="30"/>
      <c r="H28" s="16" t="s">
        <v>4</v>
      </c>
      <c r="I28" s="31" t="s">
        <v>6</v>
      </c>
    </row>
    <row r="29" spans="1:10" s="1" customFormat="1" ht="23.25" customHeight="1" x14ac:dyDescent="0.2">
      <c r="A29" s="4"/>
      <c r="B29" s="18"/>
      <c r="C29" s="19" t="s">
        <v>7</v>
      </c>
      <c r="D29" s="19" t="s">
        <v>7</v>
      </c>
      <c r="E29" s="19" t="s">
        <v>7</v>
      </c>
      <c r="F29" s="19" t="s">
        <v>7</v>
      </c>
      <c r="G29" s="19" t="s">
        <v>7</v>
      </c>
      <c r="H29" s="19" t="s">
        <v>7</v>
      </c>
      <c r="I29" s="19" t="s">
        <v>7</v>
      </c>
      <c r="J29" s="4"/>
    </row>
    <row r="30" spans="1:10" s="1" customFormat="1" ht="23.25" customHeight="1" x14ac:dyDescent="0.2">
      <c r="A30" s="4"/>
      <c r="B30" s="20" t="s">
        <v>8</v>
      </c>
      <c r="C30" s="21">
        <v>292368</v>
      </c>
      <c r="D30" s="21">
        <v>288359</v>
      </c>
      <c r="E30" s="21">
        <v>267640</v>
      </c>
      <c r="F30" s="21">
        <v>4009</v>
      </c>
      <c r="G30" s="21">
        <v>106392</v>
      </c>
      <c r="H30" s="21">
        <v>106234</v>
      </c>
      <c r="I30" s="21">
        <v>158</v>
      </c>
      <c r="J30" s="4"/>
    </row>
    <row r="31" spans="1:10" s="1" customFormat="1" ht="23.25" customHeight="1" x14ac:dyDescent="0.2">
      <c r="A31" s="4"/>
      <c r="B31" s="20" t="s">
        <v>9</v>
      </c>
      <c r="C31" s="21">
        <v>293513</v>
      </c>
      <c r="D31" s="21">
        <v>293513</v>
      </c>
      <c r="E31" s="21">
        <v>277223</v>
      </c>
      <c r="F31" s="21">
        <v>0</v>
      </c>
      <c r="G31" s="21">
        <v>132108</v>
      </c>
      <c r="H31" s="21">
        <v>132108</v>
      </c>
      <c r="I31" s="21">
        <v>0</v>
      </c>
      <c r="J31" s="4"/>
    </row>
    <row r="32" spans="1:10" s="1" customFormat="1" ht="23.25" customHeight="1" x14ac:dyDescent="0.2">
      <c r="A32" s="4"/>
      <c r="B32" s="20" t="s">
        <v>10</v>
      </c>
      <c r="C32" s="21">
        <v>265340</v>
      </c>
      <c r="D32" s="21">
        <v>263388</v>
      </c>
      <c r="E32" s="21">
        <v>236575</v>
      </c>
      <c r="F32" s="21">
        <v>1952</v>
      </c>
      <c r="G32" s="21">
        <v>115609</v>
      </c>
      <c r="H32" s="21">
        <v>115364</v>
      </c>
      <c r="I32" s="21">
        <v>245</v>
      </c>
      <c r="J32" s="4"/>
    </row>
    <row r="33" spans="1:10" s="1" customFormat="1" ht="23.25" customHeight="1" x14ac:dyDescent="0.2">
      <c r="A33" s="4"/>
      <c r="B33" s="23" t="s">
        <v>11</v>
      </c>
      <c r="C33" s="21">
        <v>430025</v>
      </c>
      <c r="D33" s="21">
        <v>430025</v>
      </c>
      <c r="E33" s="21">
        <v>389109</v>
      </c>
      <c r="F33" s="21">
        <v>0</v>
      </c>
      <c r="G33" s="21">
        <v>152791</v>
      </c>
      <c r="H33" s="21">
        <v>152791</v>
      </c>
      <c r="I33" s="21">
        <v>0</v>
      </c>
      <c r="J33" s="4"/>
    </row>
    <row r="34" spans="1:10" s="1" customFormat="1" ht="23.25" customHeight="1" x14ac:dyDescent="0.2">
      <c r="A34" s="4"/>
      <c r="B34" s="20" t="s">
        <v>12</v>
      </c>
      <c r="C34" s="21">
        <v>366195</v>
      </c>
      <c r="D34" s="21">
        <v>309012</v>
      </c>
      <c r="E34" s="21">
        <v>294020</v>
      </c>
      <c r="F34" s="21">
        <v>57183</v>
      </c>
      <c r="G34" s="21">
        <v>125479</v>
      </c>
      <c r="H34" s="21">
        <v>125293</v>
      </c>
      <c r="I34" s="21">
        <v>186</v>
      </c>
      <c r="J34" s="4"/>
    </row>
    <row r="35" spans="1:10" s="1" customFormat="1" ht="23.25" customHeight="1" x14ac:dyDescent="0.2">
      <c r="A35" s="4"/>
      <c r="B35" s="20" t="s">
        <v>13</v>
      </c>
      <c r="C35" s="21">
        <v>287877</v>
      </c>
      <c r="D35" s="21">
        <v>287194</v>
      </c>
      <c r="E35" s="21">
        <v>239724</v>
      </c>
      <c r="F35" s="21">
        <v>683</v>
      </c>
      <c r="G35" s="21">
        <v>93967</v>
      </c>
      <c r="H35" s="21">
        <v>93967</v>
      </c>
      <c r="I35" s="21">
        <v>0</v>
      </c>
      <c r="J35" s="4"/>
    </row>
    <row r="36" spans="1:10" s="1" customFormat="1" ht="23.25" customHeight="1" x14ac:dyDescent="0.2">
      <c r="A36" s="4"/>
      <c r="B36" s="20" t="s">
        <v>14</v>
      </c>
      <c r="C36" s="21">
        <v>261709</v>
      </c>
      <c r="D36" s="21">
        <v>258540</v>
      </c>
      <c r="E36" s="21">
        <v>242429</v>
      </c>
      <c r="F36" s="21">
        <v>3169</v>
      </c>
      <c r="G36" s="21">
        <v>109046</v>
      </c>
      <c r="H36" s="21">
        <v>108747</v>
      </c>
      <c r="I36" s="21">
        <v>299</v>
      </c>
      <c r="J36" s="4"/>
    </row>
    <row r="37" spans="1:10" s="1" customFormat="1" ht="23.25" customHeight="1" x14ac:dyDescent="0.2">
      <c r="A37" s="4"/>
      <c r="B37" s="20" t="s">
        <v>15</v>
      </c>
      <c r="C37" s="21">
        <v>356452</v>
      </c>
      <c r="D37" s="21">
        <v>356452</v>
      </c>
      <c r="E37" s="21">
        <v>343053</v>
      </c>
      <c r="F37" s="21">
        <v>0</v>
      </c>
      <c r="G37" s="21">
        <v>112342</v>
      </c>
      <c r="H37" s="21">
        <v>112342</v>
      </c>
      <c r="I37" s="21">
        <v>0</v>
      </c>
      <c r="J37" s="4"/>
    </row>
    <row r="38" spans="1:10" s="1" customFormat="1" ht="23.25" customHeight="1" x14ac:dyDescent="0.2">
      <c r="A38" s="4"/>
      <c r="B38" s="20" t="s">
        <v>16</v>
      </c>
      <c r="C38" s="21">
        <v>440142</v>
      </c>
      <c r="D38" s="21">
        <v>286697</v>
      </c>
      <c r="E38" s="21">
        <v>279379</v>
      </c>
      <c r="F38" s="21">
        <v>153445</v>
      </c>
      <c r="G38" s="21">
        <v>115519</v>
      </c>
      <c r="H38" s="21">
        <v>115519</v>
      </c>
      <c r="I38" s="21">
        <v>0</v>
      </c>
      <c r="J38" s="4"/>
    </row>
    <row r="39" spans="1:10" s="1" customFormat="1" ht="23.25" customHeight="1" x14ac:dyDescent="0.2">
      <c r="A39" s="4"/>
      <c r="B39" s="24" t="s">
        <v>17</v>
      </c>
      <c r="C39" s="21">
        <v>313073</v>
      </c>
      <c r="D39" s="21">
        <v>312944</v>
      </c>
      <c r="E39" s="21">
        <v>289099</v>
      </c>
      <c r="F39" s="21">
        <v>129</v>
      </c>
      <c r="G39" s="21">
        <v>115966</v>
      </c>
      <c r="H39" s="21">
        <v>115966</v>
      </c>
      <c r="I39" s="21">
        <v>0</v>
      </c>
      <c r="J39" s="4"/>
    </row>
    <row r="40" spans="1:10" s="1" customFormat="1" ht="23.25" customHeight="1" x14ac:dyDescent="0.2">
      <c r="A40" s="4"/>
      <c r="B40" s="20" t="s">
        <v>18</v>
      </c>
      <c r="C40" s="21">
        <v>262599</v>
      </c>
      <c r="D40" s="21">
        <v>262599</v>
      </c>
      <c r="E40" s="21">
        <v>242993</v>
      </c>
      <c r="F40" s="21">
        <v>0</v>
      </c>
      <c r="G40" s="21">
        <v>70489</v>
      </c>
      <c r="H40" s="21">
        <v>70489</v>
      </c>
      <c r="I40" s="21">
        <v>0</v>
      </c>
      <c r="J40" s="4"/>
    </row>
    <row r="41" spans="1:10" s="1" customFormat="1" ht="23.25" customHeight="1" x14ac:dyDescent="0.2">
      <c r="A41" s="4"/>
      <c r="B41" s="23" t="s">
        <v>19</v>
      </c>
      <c r="C41" s="21">
        <v>222926</v>
      </c>
      <c r="D41" s="21">
        <v>222895</v>
      </c>
      <c r="E41" s="21">
        <v>209760</v>
      </c>
      <c r="F41" s="21">
        <v>31</v>
      </c>
      <c r="G41" s="21">
        <v>74753</v>
      </c>
      <c r="H41" s="21">
        <v>74736</v>
      </c>
      <c r="I41" s="21">
        <v>17</v>
      </c>
      <c r="J41" s="4"/>
    </row>
    <row r="42" spans="1:10" s="1" customFormat="1" ht="23.25" customHeight="1" x14ac:dyDescent="0.2">
      <c r="A42" s="4"/>
      <c r="B42" s="20" t="s">
        <v>20</v>
      </c>
      <c r="C42" s="21">
        <v>356437</v>
      </c>
      <c r="D42" s="21">
        <v>356437</v>
      </c>
      <c r="E42" s="21">
        <v>354220</v>
      </c>
      <c r="F42" s="21">
        <v>0</v>
      </c>
      <c r="G42" s="21">
        <v>122607</v>
      </c>
      <c r="H42" s="21">
        <v>122607</v>
      </c>
      <c r="I42" s="21">
        <v>0</v>
      </c>
      <c r="J42" s="4"/>
    </row>
    <row r="43" spans="1:10" s="1" customFormat="1" ht="23.25" customHeight="1" x14ac:dyDescent="0.2">
      <c r="A43" s="4"/>
      <c r="B43" s="20" t="s">
        <v>21</v>
      </c>
      <c r="C43" s="21">
        <v>316160</v>
      </c>
      <c r="D43" s="21">
        <v>315793</v>
      </c>
      <c r="E43" s="21">
        <v>296191</v>
      </c>
      <c r="F43" s="21">
        <v>367</v>
      </c>
      <c r="G43" s="21">
        <v>131488</v>
      </c>
      <c r="H43" s="21">
        <v>131411</v>
      </c>
      <c r="I43" s="21">
        <v>77</v>
      </c>
      <c r="J43" s="4"/>
    </row>
    <row r="44" spans="1:10" s="1" customFormat="1" ht="23.25" customHeight="1" x14ac:dyDescent="0.2">
      <c r="A44" s="4"/>
      <c r="B44" s="20" t="s">
        <v>22</v>
      </c>
      <c r="C44" s="21">
        <v>321225</v>
      </c>
      <c r="D44" s="21">
        <v>321107</v>
      </c>
      <c r="E44" s="21">
        <v>309857</v>
      </c>
      <c r="F44" s="21">
        <v>118</v>
      </c>
      <c r="G44" s="21">
        <v>129000</v>
      </c>
      <c r="H44" s="21">
        <v>129000</v>
      </c>
      <c r="I44" s="21">
        <v>0</v>
      </c>
      <c r="J44" s="4"/>
    </row>
    <row r="45" spans="1:10" s="1" customFormat="1" ht="23.25" customHeight="1" x14ac:dyDescent="0.2">
      <c r="A45" s="4"/>
      <c r="B45" s="25" t="s">
        <v>23</v>
      </c>
      <c r="C45" s="26">
        <v>207505</v>
      </c>
      <c r="D45" s="27">
        <v>198682</v>
      </c>
      <c r="E45" s="27">
        <v>181675</v>
      </c>
      <c r="F45" s="27">
        <v>8823</v>
      </c>
      <c r="G45" s="27">
        <v>84708</v>
      </c>
      <c r="H45" s="27">
        <v>84547</v>
      </c>
      <c r="I45" s="27">
        <v>161</v>
      </c>
      <c r="J45" s="4"/>
    </row>
    <row r="46" spans="1:10" ht="22.5" customHeight="1" x14ac:dyDescent="0.2"/>
    <row r="47" spans="1:10" ht="22.5" customHeight="1" x14ac:dyDescent="0.2"/>
    <row r="48" spans="1:10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22-71C1-4DD0-BB9A-7BBBB66980B5}">
  <sheetPr>
    <pageSetUpPr autoPageBreaks="0"/>
  </sheetPr>
  <dimension ref="A1:I58"/>
  <sheetViews>
    <sheetView showGridLines="0" tabSelected="1" view="pageBreakPreview" zoomScale="55" zoomScaleNormal="80" zoomScaleSheetLayoutView="55" workbookViewId="0">
      <selection activeCell="N27" sqref="N27"/>
    </sheetView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6384" width="10.77734375" style="32"/>
  </cols>
  <sheetData>
    <row r="1" spans="1:9" s="1" customFormat="1" ht="22.5" customHeight="1" x14ac:dyDescent="0.2">
      <c r="B1" s="2" t="str">
        <f>"表２　就業形態別にみた賃金（"&amp;[1]設定!D8&amp;DBCS([1]設定!E8)&amp;"年"&amp;DBCS([1]設定!F8)&amp;"月）"</f>
        <v>表２　就業形態別にみた賃金（令和６年３月）</v>
      </c>
    </row>
    <row r="2" spans="1:9" s="1" customFormat="1" ht="33" customHeight="1" x14ac:dyDescent="0.2">
      <c r="B2" s="33"/>
    </row>
    <row r="3" spans="1:9" s="1" customFormat="1" ht="22.5" customHeight="1" x14ac:dyDescent="0.2">
      <c r="B3" s="3" t="s">
        <v>27</v>
      </c>
      <c r="C3" s="3"/>
      <c r="D3" s="3"/>
      <c r="E3" s="3"/>
      <c r="F3" s="3"/>
      <c r="G3" s="3"/>
      <c r="H3" s="3"/>
      <c r="I3" s="3"/>
    </row>
    <row r="4" spans="1:9" s="1" customFormat="1" ht="23.25" customHeight="1" x14ac:dyDescent="0.2">
      <c r="A4" s="4"/>
      <c r="B4" s="5"/>
      <c r="C4" s="6" t="s">
        <v>28</v>
      </c>
      <c r="D4" s="7"/>
      <c r="E4" s="7"/>
      <c r="F4" s="8"/>
      <c r="G4" s="6" t="s">
        <v>29</v>
      </c>
      <c r="H4" s="7"/>
      <c r="I4" s="9"/>
    </row>
    <row r="5" spans="1:9" s="1" customFormat="1" ht="23.25" customHeight="1" x14ac:dyDescent="0.2">
      <c r="A5" s="4"/>
      <c r="B5" s="10"/>
      <c r="C5" s="11" t="s">
        <v>30</v>
      </c>
      <c r="D5" s="12"/>
      <c r="E5" s="12"/>
      <c r="F5" s="12"/>
      <c r="G5" s="11" t="s">
        <v>30</v>
      </c>
      <c r="H5" s="12"/>
      <c r="I5" s="13"/>
    </row>
    <row r="6" spans="1:9" s="1" customFormat="1" ht="23.25" customHeight="1" x14ac:dyDescent="0.2">
      <c r="A6" s="4"/>
      <c r="B6" s="14"/>
      <c r="C6" s="15"/>
      <c r="D6" s="16" t="s">
        <v>31</v>
      </c>
      <c r="E6" s="16" t="s">
        <v>32</v>
      </c>
      <c r="F6" s="16" t="s">
        <v>33</v>
      </c>
      <c r="G6" s="15"/>
      <c r="H6" s="16" t="s">
        <v>31</v>
      </c>
      <c r="I6" s="17" t="s">
        <v>33</v>
      </c>
    </row>
    <row r="7" spans="1:9" s="1" customFormat="1" ht="23.25" customHeight="1" x14ac:dyDescent="0.2">
      <c r="A7" s="4"/>
      <c r="B7" s="18"/>
      <c r="C7" s="19" t="s">
        <v>34</v>
      </c>
      <c r="D7" s="19" t="s">
        <v>34</v>
      </c>
      <c r="E7" s="19" t="s">
        <v>34</v>
      </c>
      <c r="F7" s="19" t="s">
        <v>34</v>
      </c>
      <c r="G7" s="19" t="s">
        <v>34</v>
      </c>
      <c r="H7" s="19" t="s">
        <v>34</v>
      </c>
      <c r="I7" s="19" t="s">
        <v>34</v>
      </c>
    </row>
    <row r="8" spans="1:9" s="1" customFormat="1" ht="23.25" customHeight="1" x14ac:dyDescent="0.2">
      <c r="A8" s="4"/>
      <c r="B8" s="20" t="str">
        <f>+[2]表１!B9</f>
        <v>調査産業計</v>
      </c>
      <c r="C8" s="21">
        <v>300697</v>
      </c>
      <c r="D8" s="21">
        <v>284217</v>
      </c>
      <c r="E8" s="21">
        <v>265455</v>
      </c>
      <c r="F8" s="21">
        <v>16480</v>
      </c>
      <c r="G8" s="22">
        <v>95173</v>
      </c>
      <c r="H8" s="21">
        <v>94354</v>
      </c>
      <c r="I8" s="21">
        <v>819</v>
      </c>
    </row>
    <row r="9" spans="1:9" s="1" customFormat="1" ht="23.25" customHeight="1" x14ac:dyDescent="0.2">
      <c r="A9" s="4"/>
      <c r="B9" s="20" t="str">
        <f>+[2]表１!B10</f>
        <v>建設業</v>
      </c>
      <c r="C9" s="21">
        <v>289970</v>
      </c>
      <c r="D9" s="21">
        <v>288941</v>
      </c>
      <c r="E9" s="21">
        <v>273423</v>
      </c>
      <c r="F9" s="21">
        <v>1029</v>
      </c>
      <c r="G9" s="22">
        <v>123299</v>
      </c>
      <c r="H9" s="21">
        <v>123299</v>
      </c>
      <c r="I9" s="21">
        <v>0</v>
      </c>
    </row>
    <row r="10" spans="1:9" s="1" customFormat="1" ht="23.25" customHeight="1" x14ac:dyDescent="0.2">
      <c r="A10" s="4"/>
      <c r="B10" s="20" t="str">
        <f>+[2]表１!B11</f>
        <v>製造業</v>
      </c>
      <c r="C10" s="21">
        <v>282561</v>
      </c>
      <c r="D10" s="21">
        <v>263642</v>
      </c>
      <c r="E10" s="21">
        <v>236808</v>
      </c>
      <c r="F10" s="21">
        <v>18919</v>
      </c>
      <c r="G10" s="22">
        <v>105807</v>
      </c>
      <c r="H10" s="21">
        <v>104940</v>
      </c>
      <c r="I10" s="21">
        <v>867</v>
      </c>
    </row>
    <row r="11" spans="1:9" s="1" customFormat="1" ht="23.25" customHeight="1" x14ac:dyDescent="0.2">
      <c r="A11" s="4"/>
      <c r="B11" s="23" t="str">
        <f>+[2]表１!B12</f>
        <v>電気・ガス・熱供給・水道業</v>
      </c>
      <c r="C11" s="21">
        <v>404358</v>
      </c>
      <c r="D11" s="21">
        <v>404256</v>
      </c>
      <c r="E11" s="21">
        <v>375969</v>
      </c>
      <c r="F11" s="21">
        <v>102</v>
      </c>
      <c r="G11" s="22">
        <v>179174</v>
      </c>
      <c r="H11" s="21">
        <v>179174</v>
      </c>
      <c r="I11" s="21">
        <v>0</v>
      </c>
    </row>
    <row r="12" spans="1:9" s="1" customFormat="1" ht="23.25" customHeight="1" x14ac:dyDescent="0.2">
      <c r="A12" s="4"/>
      <c r="B12" s="20" t="str">
        <f>+[2]表１!B13</f>
        <v>情報通信業</v>
      </c>
      <c r="C12" s="21">
        <v>330473</v>
      </c>
      <c r="D12" s="21">
        <v>304847</v>
      </c>
      <c r="E12" s="21">
        <v>287824</v>
      </c>
      <c r="F12" s="21">
        <v>25626</v>
      </c>
      <c r="G12" s="22">
        <v>114415</v>
      </c>
      <c r="H12" s="21">
        <v>114297</v>
      </c>
      <c r="I12" s="21">
        <v>118</v>
      </c>
    </row>
    <row r="13" spans="1:9" s="1" customFormat="1" ht="23.25" customHeight="1" x14ac:dyDescent="0.2">
      <c r="A13" s="4"/>
      <c r="B13" s="20" t="str">
        <f>+[2]表１!B14</f>
        <v>運輸業，郵便業</v>
      </c>
      <c r="C13" s="21">
        <v>284140</v>
      </c>
      <c r="D13" s="21">
        <v>278652</v>
      </c>
      <c r="E13" s="21">
        <v>226679</v>
      </c>
      <c r="F13" s="21">
        <v>5488</v>
      </c>
      <c r="G13" s="22">
        <v>127083</v>
      </c>
      <c r="H13" s="21">
        <v>97239</v>
      </c>
      <c r="I13" s="21">
        <v>29844</v>
      </c>
    </row>
    <row r="14" spans="1:9" s="1" customFormat="1" ht="23.25" customHeight="1" x14ac:dyDescent="0.2">
      <c r="A14" s="4"/>
      <c r="B14" s="20" t="str">
        <f>+[2]表１!B15</f>
        <v>卸売業，小売業</v>
      </c>
      <c r="C14" s="21">
        <v>336164</v>
      </c>
      <c r="D14" s="21">
        <v>291393</v>
      </c>
      <c r="E14" s="21">
        <v>271964</v>
      </c>
      <c r="F14" s="21">
        <v>44771</v>
      </c>
      <c r="G14" s="22">
        <v>108884</v>
      </c>
      <c r="H14" s="21">
        <v>108282</v>
      </c>
      <c r="I14" s="21">
        <v>602</v>
      </c>
    </row>
    <row r="15" spans="1:9" s="1" customFormat="1" ht="23.25" customHeight="1" x14ac:dyDescent="0.2">
      <c r="A15" s="4"/>
      <c r="B15" s="20" t="str">
        <f>+[2]表１!B16</f>
        <v>金融業，保険業</v>
      </c>
      <c r="C15" s="21">
        <v>370347</v>
      </c>
      <c r="D15" s="21">
        <v>353985</v>
      </c>
      <c r="E15" s="21">
        <v>334537</v>
      </c>
      <c r="F15" s="21">
        <v>16362</v>
      </c>
      <c r="G15" s="22">
        <v>101260</v>
      </c>
      <c r="H15" s="21">
        <v>101260</v>
      </c>
      <c r="I15" s="21">
        <v>0</v>
      </c>
    </row>
    <row r="16" spans="1:9" s="1" customFormat="1" ht="23.25" customHeight="1" x14ac:dyDescent="0.2">
      <c r="A16" s="4"/>
      <c r="B16" s="20" t="str">
        <f>+[2]表１!B17</f>
        <v>不動産業，物品賃貸業</v>
      </c>
      <c r="C16" s="21">
        <v>312217</v>
      </c>
      <c r="D16" s="21">
        <v>268191</v>
      </c>
      <c r="E16" s="21">
        <v>259385</v>
      </c>
      <c r="F16" s="21">
        <v>44026</v>
      </c>
      <c r="G16" s="22">
        <v>95248</v>
      </c>
      <c r="H16" s="21">
        <v>95248</v>
      </c>
      <c r="I16" s="21">
        <v>0</v>
      </c>
    </row>
    <row r="17" spans="1:9" s="1" customFormat="1" ht="23.25" customHeight="1" x14ac:dyDescent="0.2">
      <c r="A17" s="4"/>
      <c r="B17" s="24" t="str">
        <f>+[2]表１!B18</f>
        <v>学術研究，専門・技術サービス業</v>
      </c>
      <c r="C17" s="21">
        <v>285733</v>
      </c>
      <c r="D17" s="21">
        <v>285733</v>
      </c>
      <c r="E17" s="21">
        <v>269405</v>
      </c>
      <c r="F17" s="21">
        <v>0</v>
      </c>
      <c r="G17" s="22">
        <v>111057</v>
      </c>
      <c r="H17" s="21">
        <v>111057</v>
      </c>
      <c r="I17" s="21">
        <v>0</v>
      </c>
    </row>
    <row r="18" spans="1:9" s="1" customFormat="1" ht="23.25" customHeight="1" x14ac:dyDescent="0.2">
      <c r="A18" s="4"/>
      <c r="B18" s="20" t="str">
        <f>+[2]表１!B19</f>
        <v>宿泊業，飲食サービス業</v>
      </c>
      <c r="C18" s="21">
        <v>187650</v>
      </c>
      <c r="D18" s="21">
        <v>182260</v>
      </c>
      <c r="E18" s="21">
        <v>179183</v>
      </c>
      <c r="F18" s="21">
        <v>5390</v>
      </c>
      <c r="G18" s="22">
        <v>63468</v>
      </c>
      <c r="H18" s="21">
        <v>63468</v>
      </c>
      <c r="I18" s="21">
        <v>0</v>
      </c>
    </row>
    <row r="19" spans="1:9" s="1" customFormat="1" ht="23.25" customHeight="1" x14ac:dyDescent="0.2">
      <c r="A19" s="4"/>
      <c r="B19" s="23" t="str">
        <f>+[2]表１!B20</f>
        <v>生活関連サービス業，娯楽業</v>
      </c>
      <c r="C19" s="21">
        <v>244343</v>
      </c>
      <c r="D19" s="21">
        <v>241632</v>
      </c>
      <c r="E19" s="21">
        <v>230281</v>
      </c>
      <c r="F19" s="21">
        <v>2711</v>
      </c>
      <c r="G19" s="22">
        <v>92443</v>
      </c>
      <c r="H19" s="21">
        <v>92342</v>
      </c>
      <c r="I19" s="21">
        <v>101</v>
      </c>
    </row>
    <row r="20" spans="1:9" s="1" customFormat="1" ht="23.25" customHeight="1" x14ac:dyDescent="0.2">
      <c r="A20" s="4"/>
      <c r="B20" s="20" t="str">
        <f>+[2]表１!B21</f>
        <v>教育，学習支援業</v>
      </c>
      <c r="C20" s="21">
        <v>360754</v>
      </c>
      <c r="D20" s="21">
        <v>342390</v>
      </c>
      <c r="E20" s="21">
        <v>340165</v>
      </c>
      <c r="F20" s="21">
        <v>18364</v>
      </c>
      <c r="G20" s="22">
        <v>86107</v>
      </c>
      <c r="H20" s="21">
        <v>84970</v>
      </c>
      <c r="I20" s="21">
        <v>1137</v>
      </c>
    </row>
    <row r="21" spans="1:9" s="1" customFormat="1" ht="23.25" customHeight="1" x14ac:dyDescent="0.2">
      <c r="A21" s="4"/>
      <c r="B21" s="20" t="str">
        <f>+[2]表１!B22</f>
        <v>医療，福祉</v>
      </c>
      <c r="C21" s="21">
        <v>297769</v>
      </c>
      <c r="D21" s="21">
        <v>292033</v>
      </c>
      <c r="E21" s="21">
        <v>277711</v>
      </c>
      <c r="F21" s="21">
        <v>5736</v>
      </c>
      <c r="G21" s="22">
        <v>108197</v>
      </c>
      <c r="H21" s="21">
        <v>107445</v>
      </c>
      <c r="I21" s="21">
        <v>752</v>
      </c>
    </row>
    <row r="22" spans="1:9" s="1" customFormat="1" ht="23.25" customHeight="1" x14ac:dyDescent="0.2">
      <c r="A22" s="4"/>
      <c r="B22" s="20" t="str">
        <f>+[2]表１!B23</f>
        <v>複合サービス事業</v>
      </c>
      <c r="C22" s="21">
        <v>346368</v>
      </c>
      <c r="D22" s="21">
        <v>304034</v>
      </c>
      <c r="E22" s="21">
        <v>291639</v>
      </c>
      <c r="F22" s="21">
        <v>42334</v>
      </c>
      <c r="G22" s="22">
        <v>204483</v>
      </c>
      <c r="H22" s="21">
        <v>182977</v>
      </c>
      <c r="I22" s="21">
        <v>21506</v>
      </c>
    </row>
    <row r="23" spans="1:9" s="1" customFormat="1" ht="23.25" customHeight="1" x14ac:dyDescent="0.2">
      <c r="A23" s="4"/>
      <c r="B23" s="25" t="str">
        <f>+[2]表１!B24</f>
        <v>サービス業（他に分類されないもの）</v>
      </c>
      <c r="C23" s="26">
        <v>241803</v>
      </c>
      <c r="D23" s="27">
        <v>222863</v>
      </c>
      <c r="E23" s="27">
        <v>207054</v>
      </c>
      <c r="F23" s="27">
        <v>18940</v>
      </c>
      <c r="G23" s="26">
        <v>90994</v>
      </c>
      <c r="H23" s="27">
        <v>89372</v>
      </c>
      <c r="I23" s="27">
        <v>1622</v>
      </c>
    </row>
    <row r="24" spans="1:9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</row>
    <row r="25" spans="1:9" s="1" customFormat="1" ht="30.9" customHeight="1" x14ac:dyDescent="0.2">
      <c r="A25" s="4"/>
      <c r="B25" s="3" t="s">
        <v>35</v>
      </c>
      <c r="C25" s="3"/>
      <c r="D25" s="3"/>
      <c r="E25" s="3"/>
      <c r="F25" s="3"/>
      <c r="G25" s="3"/>
      <c r="H25" s="3"/>
      <c r="I25" s="3"/>
    </row>
    <row r="26" spans="1:9" s="1" customFormat="1" ht="23.25" customHeight="1" x14ac:dyDescent="0.2">
      <c r="A26" s="4"/>
      <c r="B26" s="5"/>
      <c r="C26" s="6" t="s">
        <v>28</v>
      </c>
      <c r="D26" s="7"/>
      <c r="E26" s="7"/>
      <c r="F26" s="8"/>
      <c r="G26" s="6" t="s">
        <v>29</v>
      </c>
      <c r="H26" s="7"/>
      <c r="I26" s="9"/>
    </row>
    <row r="27" spans="1:9" s="1" customFormat="1" ht="23.25" customHeight="1" x14ac:dyDescent="0.2">
      <c r="A27" s="4"/>
      <c r="B27" s="10"/>
      <c r="C27" s="11" t="s">
        <v>30</v>
      </c>
      <c r="D27" s="12"/>
      <c r="E27" s="12"/>
      <c r="F27" s="12"/>
      <c r="G27" s="11" t="s">
        <v>30</v>
      </c>
      <c r="H27" s="12"/>
      <c r="I27" s="13"/>
    </row>
    <row r="28" spans="1:9" s="1" customFormat="1" ht="23.25" customHeight="1" x14ac:dyDescent="0.2">
      <c r="A28" s="4"/>
      <c r="B28" s="14"/>
      <c r="C28" s="30"/>
      <c r="D28" s="16" t="s">
        <v>31</v>
      </c>
      <c r="E28" s="16" t="s">
        <v>32</v>
      </c>
      <c r="F28" s="16" t="s">
        <v>33</v>
      </c>
      <c r="G28" s="30"/>
      <c r="H28" s="16" t="s">
        <v>31</v>
      </c>
      <c r="I28" s="31" t="s">
        <v>33</v>
      </c>
    </row>
    <row r="29" spans="1:9" s="1" customFormat="1" ht="23.25" customHeight="1" x14ac:dyDescent="0.2">
      <c r="A29" s="4"/>
      <c r="B29" s="18"/>
      <c r="C29" s="19" t="s">
        <v>34</v>
      </c>
      <c r="D29" s="19" t="s">
        <v>34</v>
      </c>
      <c r="E29" s="19" t="s">
        <v>34</v>
      </c>
      <c r="F29" s="19" t="s">
        <v>34</v>
      </c>
      <c r="G29" s="19" t="s">
        <v>34</v>
      </c>
      <c r="H29" s="19" t="s">
        <v>34</v>
      </c>
      <c r="I29" s="19" t="s">
        <v>34</v>
      </c>
    </row>
    <row r="30" spans="1:9" s="1" customFormat="1" ht="23.25" customHeight="1" x14ac:dyDescent="0.2">
      <c r="A30" s="4"/>
      <c r="B30" s="20" t="str">
        <f>+B8</f>
        <v>調査産業計</v>
      </c>
      <c r="C30" s="21">
        <v>301977</v>
      </c>
      <c r="D30" s="21">
        <v>289882</v>
      </c>
      <c r="E30" s="21">
        <v>269194</v>
      </c>
      <c r="F30" s="21">
        <v>12095</v>
      </c>
      <c r="G30" s="21">
        <v>108584</v>
      </c>
      <c r="H30" s="21">
        <v>107412</v>
      </c>
      <c r="I30" s="21">
        <v>1172</v>
      </c>
    </row>
    <row r="31" spans="1:9" s="1" customFormat="1" ht="23.25" customHeight="1" x14ac:dyDescent="0.2">
      <c r="A31" s="4"/>
      <c r="B31" s="20" t="str">
        <f t="shared" ref="B31:B45" si="0">+B9</f>
        <v>建設業</v>
      </c>
      <c r="C31" s="21">
        <v>301535</v>
      </c>
      <c r="D31" s="21">
        <v>298275</v>
      </c>
      <c r="E31" s="21">
        <v>268054</v>
      </c>
      <c r="F31" s="21">
        <v>3260</v>
      </c>
      <c r="G31" s="21">
        <v>117620</v>
      </c>
      <c r="H31" s="21">
        <v>117620</v>
      </c>
      <c r="I31" s="21">
        <v>0</v>
      </c>
    </row>
    <row r="32" spans="1:9" s="1" customFormat="1" ht="23.25" customHeight="1" x14ac:dyDescent="0.2">
      <c r="A32" s="4"/>
      <c r="B32" s="20" t="str">
        <f t="shared" si="0"/>
        <v>製造業</v>
      </c>
      <c r="C32" s="21">
        <v>285899</v>
      </c>
      <c r="D32" s="21">
        <v>263510</v>
      </c>
      <c r="E32" s="21">
        <v>236808</v>
      </c>
      <c r="F32" s="21">
        <v>22389</v>
      </c>
      <c r="G32" s="21">
        <v>119451</v>
      </c>
      <c r="H32" s="21">
        <v>117466</v>
      </c>
      <c r="I32" s="21">
        <v>1985</v>
      </c>
    </row>
    <row r="33" spans="1:9" s="1" customFormat="1" ht="23.25" customHeight="1" x14ac:dyDescent="0.2">
      <c r="A33" s="4"/>
      <c r="B33" s="23" t="str">
        <f t="shared" si="0"/>
        <v>電気・ガス・熱供給・水道業</v>
      </c>
      <c r="C33" s="21">
        <v>426662</v>
      </c>
      <c r="D33" s="21">
        <v>426502</v>
      </c>
      <c r="E33" s="21">
        <v>385047</v>
      </c>
      <c r="F33" s="21">
        <v>160</v>
      </c>
      <c r="G33" s="21">
        <v>144179</v>
      </c>
      <c r="H33" s="21">
        <v>144179</v>
      </c>
      <c r="I33" s="21">
        <v>0</v>
      </c>
    </row>
    <row r="34" spans="1:9" s="1" customFormat="1" ht="23.25" customHeight="1" x14ac:dyDescent="0.2">
      <c r="A34" s="4"/>
      <c r="B34" s="20" t="str">
        <f t="shared" si="0"/>
        <v>情報通信業</v>
      </c>
      <c r="C34" s="21">
        <v>335205</v>
      </c>
      <c r="D34" s="21">
        <v>315491</v>
      </c>
      <c r="E34" s="21">
        <v>299714</v>
      </c>
      <c r="F34" s="21">
        <v>19714</v>
      </c>
      <c r="G34" s="21">
        <v>125354</v>
      </c>
      <c r="H34" s="21">
        <v>125196</v>
      </c>
      <c r="I34" s="21">
        <v>158</v>
      </c>
    </row>
    <row r="35" spans="1:9" s="1" customFormat="1" ht="23.25" customHeight="1" x14ac:dyDescent="0.2">
      <c r="A35" s="4"/>
      <c r="B35" s="20" t="str">
        <f t="shared" si="0"/>
        <v>運輸業，郵便業</v>
      </c>
      <c r="C35" s="21">
        <v>280200</v>
      </c>
      <c r="D35" s="21">
        <v>272439</v>
      </c>
      <c r="E35" s="21">
        <v>229741</v>
      </c>
      <c r="F35" s="21">
        <v>7761</v>
      </c>
      <c r="G35" s="21">
        <v>131570</v>
      </c>
      <c r="H35" s="21">
        <v>85176</v>
      </c>
      <c r="I35" s="21">
        <v>46394</v>
      </c>
    </row>
    <row r="36" spans="1:9" s="1" customFormat="1" ht="23.25" customHeight="1" x14ac:dyDescent="0.2">
      <c r="A36" s="4"/>
      <c r="B36" s="20" t="str">
        <f t="shared" si="0"/>
        <v>卸売業，小売業</v>
      </c>
      <c r="C36" s="21">
        <v>288854</v>
      </c>
      <c r="D36" s="21">
        <v>260119</v>
      </c>
      <c r="E36" s="21">
        <v>242591</v>
      </c>
      <c r="F36" s="21">
        <v>28735</v>
      </c>
      <c r="G36" s="21">
        <v>116413</v>
      </c>
      <c r="H36" s="21">
        <v>115963</v>
      </c>
      <c r="I36" s="21">
        <v>450</v>
      </c>
    </row>
    <row r="37" spans="1:9" s="1" customFormat="1" ht="23.25" customHeight="1" x14ac:dyDescent="0.2">
      <c r="A37" s="4"/>
      <c r="B37" s="20" t="str">
        <f t="shared" si="0"/>
        <v>金融業，保険業</v>
      </c>
      <c r="C37" s="21">
        <v>373573</v>
      </c>
      <c r="D37" s="21">
        <v>362104</v>
      </c>
      <c r="E37" s="21">
        <v>345979</v>
      </c>
      <c r="F37" s="21">
        <v>11469</v>
      </c>
      <c r="G37" s="21">
        <v>94243</v>
      </c>
      <c r="H37" s="21">
        <v>94243</v>
      </c>
      <c r="I37" s="21">
        <v>0</v>
      </c>
    </row>
    <row r="38" spans="1:9" s="1" customFormat="1" ht="23.25" customHeight="1" x14ac:dyDescent="0.2">
      <c r="A38" s="4"/>
      <c r="B38" s="20" t="str">
        <f t="shared" si="0"/>
        <v>不動産業，物品賃貸業</v>
      </c>
      <c r="C38" s="21">
        <v>312249</v>
      </c>
      <c r="D38" s="21">
        <v>300683</v>
      </c>
      <c r="E38" s="21">
        <v>293092</v>
      </c>
      <c r="F38" s="21">
        <v>11566</v>
      </c>
      <c r="G38" s="21">
        <v>131984</v>
      </c>
      <c r="H38" s="21">
        <v>131984</v>
      </c>
      <c r="I38" s="21">
        <v>0</v>
      </c>
    </row>
    <row r="39" spans="1:9" s="1" customFormat="1" ht="23.25" customHeight="1" x14ac:dyDescent="0.2">
      <c r="A39" s="4"/>
      <c r="B39" s="24" t="str">
        <f t="shared" si="0"/>
        <v>学術研究，専門・技術サービス業</v>
      </c>
      <c r="C39" s="21">
        <v>323997</v>
      </c>
      <c r="D39" s="21">
        <v>323997</v>
      </c>
      <c r="E39" s="21">
        <v>297612</v>
      </c>
      <c r="F39" s="21">
        <v>0</v>
      </c>
      <c r="G39" s="21">
        <v>109409</v>
      </c>
      <c r="H39" s="21">
        <v>109409</v>
      </c>
      <c r="I39" s="21">
        <v>0</v>
      </c>
    </row>
    <row r="40" spans="1:9" s="1" customFormat="1" ht="23.25" customHeight="1" x14ac:dyDescent="0.2">
      <c r="A40" s="4"/>
      <c r="B40" s="20" t="str">
        <f t="shared" si="0"/>
        <v>宿泊業，飲食サービス業</v>
      </c>
      <c r="C40" s="21">
        <v>312086</v>
      </c>
      <c r="D40" s="21">
        <v>266880</v>
      </c>
      <c r="E40" s="21">
        <v>245297</v>
      </c>
      <c r="F40" s="21">
        <v>45206</v>
      </c>
      <c r="G40" s="21">
        <v>80564</v>
      </c>
      <c r="H40" s="21">
        <v>80564</v>
      </c>
      <c r="I40" s="21">
        <v>0</v>
      </c>
    </row>
    <row r="41" spans="1:9" s="1" customFormat="1" ht="23.25" customHeight="1" x14ac:dyDescent="0.2">
      <c r="A41" s="4"/>
      <c r="B41" s="23" t="str">
        <f t="shared" si="0"/>
        <v>生活関連サービス業，娯楽業</v>
      </c>
      <c r="C41" s="21">
        <v>219716</v>
      </c>
      <c r="D41" s="21">
        <v>219613</v>
      </c>
      <c r="E41" s="21">
        <v>207523</v>
      </c>
      <c r="F41" s="21">
        <v>103</v>
      </c>
      <c r="G41" s="21">
        <v>76132</v>
      </c>
      <c r="H41" s="21">
        <v>76132</v>
      </c>
      <c r="I41" s="21">
        <v>0</v>
      </c>
    </row>
    <row r="42" spans="1:9" s="1" customFormat="1" ht="23.25" customHeight="1" x14ac:dyDescent="0.2">
      <c r="A42" s="4"/>
      <c r="B42" s="20" t="str">
        <f t="shared" si="0"/>
        <v>教育，学習支援業</v>
      </c>
      <c r="C42" s="21">
        <v>356561</v>
      </c>
      <c r="D42" s="21">
        <v>356561</v>
      </c>
      <c r="E42" s="21">
        <v>353774</v>
      </c>
      <c r="F42" s="21">
        <v>0</v>
      </c>
      <c r="G42" s="21">
        <v>95994</v>
      </c>
      <c r="H42" s="21">
        <v>95994</v>
      </c>
      <c r="I42" s="21">
        <v>0</v>
      </c>
    </row>
    <row r="43" spans="1:9" s="1" customFormat="1" ht="23.25" customHeight="1" x14ac:dyDescent="0.2">
      <c r="A43" s="4"/>
      <c r="B43" s="20" t="str">
        <f t="shared" si="0"/>
        <v>医療，福祉</v>
      </c>
      <c r="C43" s="21">
        <v>318982</v>
      </c>
      <c r="D43" s="21">
        <v>317952</v>
      </c>
      <c r="E43" s="21">
        <v>299998</v>
      </c>
      <c r="F43" s="21">
        <v>1030</v>
      </c>
      <c r="G43" s="21">
        <v>130925</v>
      </c>
      <c r="H43" s="21">
        <v>129649</v>
      </c>
      <c r="I43" s="21">
        <v>1276</v>
      </c>
    </row>
    <row r="44" spans="1:9" s="1" customFormat="1" ht="23.25" customHeight="1" x14ac:dyDescent="0.2">
      <c r="A44" s="4"/>
      <c r="B44" s="20" t="str">
        <f t="shared" si="0"/>
        <v>複合サービス事業</v>
      </c>
      <c r="C44" s="21">
        <v>388457</v>
      </c>
      <c r="D44" s="21">
        <v>324746</v>
      </c>
      <c r="E44" s="21">
        <v>311060</v>
      </c>
      <c r="F44" s="21">
        <v>63711</v>
      </c>
      <c r="G44" s="21">
        <v>129571</v>
      </c>
      <c r="H44" s="21">
        <v>129571</v>
      </c>
      <c r="I44" s="21">
        <v>0</v>
      </c>
    </row>
    <row r="45" spans="1:9" s="1" customFormat="1" ht="23.25" customHeight="1" x14ac:dyDescent="0.2">
      <c r="A45" s="4"/>
      <c r="B45" s="25" t="str">
        <f t="shared" si="0"/>
        <v>サービス業（他に分類されないもの）</v>
      </c>
      <c r="C45" s="26">
        <v>225692</v>
      </c>
      <c r="D45" s="27">
        <v>205879</v>
      </c>
      <c r="E45" s="27">
        <v>189399</v>
      </c>
      <c r="F45" s="27">
        <v>19813</v>
      </c>
      <c r="G45" s="27">
        <v>88258</v>
      </c>
      <c r="H45" s="27">
        <v>86895</v>
      </c>
      <c r="I45" s="27">
        <v>1363</v>
      </c>
    </row>
    <row r="46" spans="1:9" ht="22.5" customHeight="1" x14ac:dyDescent="0.2"/>
    <row r="47" spans="1:9" ht="22.5" customHeight="1" x14ac:dyDescent="0.2"/>
    <row r="48" spans="1:9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>
    <oddFooter>&amp;C- 5 -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R6.1</vt:lpstr>
      <vt:lpstr>R6.2</vt:lpstr>
      <vt:lpstr>R6.3</vt:lpstr>
      <vt:lpstr>R6.1!Print_Area</vt:lpstr>
      <vt:lpstr>R6.2!Print_Area</vt:lpstr>
      <vt:lpstr>R6.3!Print_Area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2017-05-09T05:20:14Z</dcterms:created>
  <dcterms:modified xsi:type="dcterms:W3CDTF">2024-05-27T08:07:13Z</dcterms:modified>
</cp:coreProperties>
</file>