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defaultThemeVersion="166925"/>
  <xr:revisionPtr revIDLastSave="0" documentId="13_ncr:1_{871F5A6A-3247-4998-A2FC-1FB96718E5C4}" xr6:coauthVersionLast="47" xr6:coauthVersionMax="47" xr10:uidLastSave="{00000000-0000-0000-0000-000000000000}"/>
  <bookViews>
    <workbookView xWindow="-108" yWindow="-108" windowWidth="23256" windowHeight="12576" tabRatio="889" xr2:uid="{803A889F-55EB-4300-A111-D30DAEAFA686}"/>
  </bookViews>
  <sheets>
    <sheet name="基本データ入力" sheetId="16" r:id="rId1"/>
    <sheet name="（参考様式２）事業実績報告書 " sheetId="17" r:id="rId2"/>
    <sheet name="様式第７号（事業実績書）" sheetId="14" r:id="rId3"/>
    <sheet name="様式第２号(収支決算書)" sheetId="6" r:id="rId4"/>
    <sheet name="様式第３号（実績額調書兼実績額内訳書） " sheetId="13" r:id="rId5"/>
    <sheet name="様式第６号（請求書）" sheetId="18" r:id="rId6"/>
    <sheet name="データリスト" sheetId="15" state="hidden" r:id="rId7"/>
    <sheet name="データリスト①" sheetId="10" state="hidden" r:id="rId8"/>
    <sheet name="データリスト②" sheetId="11" state="hidden" r:id="rId9"/>
  </sheets>
  <externalReferences>
    <externalReference r:id="rId10"/>
    <externalReference r:id="rId11"/>
  </externalReferences>
  <definedNames>
    <definedName name="_xlnm._FilterDatabase" localSheetId="7" hidden="1">データリスト①!$A$1:$A$1</definedName>
    <definedName name="_xlnm._FilterDatabase" localSheetId="0" hidden="1">基本データ入力!$B$6:$F$23</definedName>
    <definedName name="_Key1" localSheetId="6" hidden="1">#REF!</definedName>
    <definedName name="_Key1" localSheetId="0" hidden="1">#REF!</definedName>
    <definedName name="_Key1" localSheetId="4" hidden="1">#REF!</definedName>
    <definedName name="_Key1" hidden="1">#REF!</definedName>
    <definedName name="_Key2" localSheetId="6" hidden="1">#REF!</definedName>
    <definedName name="_Key2" localSheetId="0" hidden="1">#REF!</definedName>
    <definedName name="_Key2" localSheetId="4" hidden="1">#REF!</definedName>
    <definedName name="_Key2" hidden="1">#REF!</definedName>
    <definedName name="_new1" localSheetId="6">#REF!</definedName>
    <definedName name="_new1" localSheetId="0">#REF!</definedName>
    <definedName name="_new1" localSheetId="4">#REF!</definedName>
    <definedName name="_new1">#REF!</definedName>
    <definedName name="_Order1" hidden="1">255</definedName>
    <definedName name="_Order2" hidden="1">255</definedName>
    <definedName name="_Sort" localSheetId="6" hidden="1">#REF!</definedName>
    <definedName name="_Sort" localSheetId="0" hidden="1">#REF!</definedName>
    <definedName name="_Sort" localSheetId="4" hidden="1">#REF!</definedName>
    <definedName name="_Sort" hidden="1">#REF!</definedName>
    <definedName name="erea" localSheetId="6">#REF!</definedName>
    <definedName name="erea" localSheetId="0">#REF!</definedName>
    <definedName name="erea" localSheetId="4">#REF!</definedName>
    <definedName name="erea">#REF!</definedName>
    <definedName name="new" localSheetId="6">#REF!</definedName>
    <definedName name="new" localSheetId="0">#REF!</definedName>
    <definedName name="new" localSheetId="4">#REF!</definedName>
    <definedName name="new">#REF!</definedName>
    <definedName name="_xlnm.Print_Area" localSheetId="0">基本データ入力!$A$1:$G$31</definedName>
    <definedName name="_xlnm.Print_Area" localSheetId="4">'様式第３号（実績額調書兼実績額内訳書） '!$A$1:$G$64</definedName>
    <definedName name="_xlnm.Print_Area" localSheetId="5">'様式第６号（請求書）'!$A$1:$J$42</definedName>
    <definedName name="_xlnm.Print_Area" localSheetId="2">'様式第７号（事業実績書）'!$A$1:$J$29</definedName>
    <definedName name="_xlnm.Print_Titles" localSheetId="4">'様式第３号（実績額調書兼実績額内訳書） '!$1:$11</definedName>
    <definedName name="www" localSheetId="6">#REF!</definedName>
    <definedName name="www" localSheetId="0">#REF!</definedName>
    <definedName name="www" localSheetId="4">#REF!</definedName>
    <definedName name="www">#REF!</definedName>
    <definedName name="サービス" localSheetId="6">#REF!</definedName>
    <definedName name="サービス" localSheetId="0">#REF!</definedName>
    <definedName name="サービス" localSheetId="4">#REF!</definedName>
    <definedName name="サービス">#REF!</definedName>
    <definedName name="サービス２" localSheetId="6">#REF!</definedName>
    <definedName name="サービス２" localSheetId="0">#REF!</definedName>
    <definedName name="サービス２" localSheetId="4">#REF!</definedName>
    <definedName name="サービス２">#REF!</definedName>
    <definedName name="サービス種別" localSheetId="6">#REF!</definedName>
    <definedName name="サービス種別" localSheetId="4">#REF!</definedName>
    <definedName name="サービス種別">#REF!</definedName>
    <definedName name="サービス種類" localSheetId="6">#REF!</definedName>
    <definedName name="サービス種類" localSheetId="4">#REF!</definedName>
    <definedName name="サービス種類">#REF!</definedName>
    <definedName name="サービス名" localSheetId="6">#REF!</definedName>
    <definedName name="サービス名" localSheetId="4">#REF!</definedName>
    <definedName name="サービス名">#REF!</definedName>
    <definedName name="サービス名称" localSheetId="6">#REF!</definedName>
    <definedName name="サービス名称" localSheetId="4">#REF!</definedName>
    <definedName name="サービス名称">#REF!</definedName>
    <definedName name="データリスト" localSheetId="6">#REF!</definedName>
    <definedName name="データリスト" localSheetId="0">#REF!</definedName>
    <definedName name="データリスト" localSheetId="4">#REF!</definedName>
    <definedName name="データリスト">[1]データリスト!$A$2:$A$28</definedName>
    <definedName name="データリスト①" localSheetId="6">#REF!</definedName>
    <definedName name="データリスト①" localSheetId="0">#REF!</definedName>
    <definedName name="データリスト①" localSheetId="4">#REF!</definedName>
    <definedName name="データリスト①">#REF!</definedName>
    <definedName name="データリスト２">'[2](最初に入力)提出前チェックシート'!$N$10</definedName>
    <definedName name="データリスト３" localSheetId="6">#REF!</definedName>
    <definedName name="データリスト３" localSheetId="0">#REF!</definedName>
    <definedName name="データリスト３" localSheetId="4">#REF!</definedName>
    <definedName name="データリスト３">#REF!</definedName>
    <definedName name="一覧" localSheetId="6">#REF!</definedName>
    <definedName name="一覧" localSheetId="0">#REF!</definedName>
    <definedName name="一覧" localSheetId="4">#REF!</definedName>
    <definedName name="一覧">#REF!</definedName>
    <definedName name="種類" localSheetId="6">#REF!</definedName>
    <definedName name="種類" localSheetId="0">#REF!</definedName>
    <definedName name="種類" localSheetId="4">#REF!</definedName>
    <definedName name="種類">#REF!</definedName>
    <definedName name="特定" localSheetId="6">#REF!</definedName>
    <definedName name="特定" localSheetId="4">#REF!</definedName>
    <definedName name="特定">#REF!</definedName>
    <definedName name="訪問介護" localSheetId="4">#REF!</definedName>
    <definedName name="訪問介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3" i="18" l="1"/>
  <c r="A12" i="17"/>
  <c r="A6" i="14"/>
  <c r="C36" i="13"/>
  <c r="B21" i="13"/>
  <c r="A9" i="13"/>
  <c r="B9" i="13"/>
  <c r="F4" i="13"/>
  <c r="B32" i="18"/>
  <c r="B30" i="18"/>
  <c r="B27" i="18"/>
  <c r="B23" i="18"/>
  <c r="B21" i="18"/>
  <c r="I41" i="18"/>
  <c r="F41" i="18"/>
  <c r="G8" i="18"/>
  <c r="G7" i="18"/>
  <c r="G6" i="18"/>
  <c r="H8" i="17" l="1"/>
  <c r="G7" i="17" l="1"/>
  <c r="G6" i="17"/>
  <c r="H2" i="17"/>
  <c r="C8" i="16"/>
  <c r="C9" i="16" s="1"/>
  <c r="C10" i="16" s="1"/>
  <c r="C11" i="16" s="1"/>
  <c r="C12" i="16" s="1"/>
  <c r="D36" i="13" l="1"/>
  <c r="C13" i="16"/>
  <c r="C14" i="16" s="1"/>
  <c r="C15" i="16" s="1"/>
  <c r="C16" i="16" s="1"/>
  <c r="C17" i="16" s="1"/>
  <c r="C20" i="16" s="1"/>
  <c r="C21" i="16" s="1"/>
  <c r="I5" i="16"/>
  <c r="D18" i="6"/>
  <c r="C18" i="6"/>
  <c r="C18" i="18" s="1"/>
  <c r="C22" i="16" l="1"/>
  <c r="C23" i="16" s="1"/>
  <c r="J5" i="16"/>
  <c r="B59" i="13"/>
  <c r="C56" i="13"/>
  <c r="C59" i="13" s="1"/>
  <c r="B48" i="13"/>
  <c r="C48" i="13" s="1"/>
  <c r="F59" i="13" s="1"/>
  <c r="C21" i="13"/>
  <c r="E13" i="6"/>
  <c r="E18" i="6" s="1"/>
  <c r="E21" i="13" l="1"/>
  <c r="E15" i="6"/>
  <c r="C8" i="6"/>
  <c r="E17" i="6" l="1"/>
  <c r="E14" i="6"/>
  <c r="E16" i="6"/>
</calcChain>
</file>

<file path=xl/sharedStrings.xml><?xml version="1.0" encoding="utf-8"?>
<sst xmlns="http://schemas.openxmlformats.org/spreadsheetml/2006/main" count="282" uniqueCount="205">
  <si>
    <t>介護ソフト</t>
    <rPh sb="0" eb="2">
      <t>カイゴ</t>
    </rPh>
    <phoneticPr fontId="1"/>
  </si>
  <si>
    <t>情報端末</t>
    <rPh sb="0" eb="2">
      <t>ジョウホウ</t>
    </rPh>
    <rPh sb="2" eb="4">
      <t>タンマツ</t>
    </rPh>
    <phoneticPr fontId="1"/>
  </si>
  <si>
    <t>通信環境機器等</t>
    <rPh sb="0" eb="2">
      <t>ツウシン</t>
    </rPh>
    <rPh sb="2" eb="4">
      <t>カンキョウ</t>
    </rPh>
    <rPh sb="4" eb="6">
      <t>キキ</t>
    </rPh>
    <rPh sb="6" eb="7">
      <t>トウ</t>
    </rPh>
    <phoneticPr fontId="1"/>
  </si>
  <si>
    <t>保守経費等</t>
    <rPh sb="0" eb="2">
      <t>ホシュ</t>
    </rPh>
    <rPh sb="2" eb="4">
      <t>ケイヒ</t>
    </rPh>
    <rPh sb="4" eb="5">
      <t>トウ</t>
    </rPh>
    <phoneticPr fontId="1"/>
  </si>
  <si>
    <t>合計</t>
    <rPh sb="0" eb="2">
      <t>ゴウケイ</t>
    </rPh>
    <phoneticPr fontId="1"/>
  </si>
  <si>
    <t>収支予算（決算）書</t>
    <rPh sb="0" eb="2">
      <t>シュウシ</t>
    </rPh>
    <rPh sb="2" eb="4">
      <t>ヨサン</t>
    </rPh>
    <rPh sb="5" eb="7">
      <t>ケッサン</t>
    </rPh>
    <rPh sb="8" eb="9">
      <t>ショ</t>
    </rPh>
    <phoneticPr fontId="1"/>
  </si>
  <si>
    <t>１　収入</t>
    <rPh sb="2" eb="4">
      <t>シュウニュウ</t>
    </rPh>
    <phoneticPr fontId="1"/>
  </si>
  <si>
    <t>（単位：円）</t>
    <rPh sb="1" eb="3">
      <t>タンイ</t>
    </rPh>
    <rPh sb="4" eb="5">
      <t>エン</t>
    </rPh>
    <phoneticPr fontId="1"/>
  </si>
  <si>
    <t>区分</t>
    <rPh sb="0" eb="2">
      <t>クブン</t>
    </rPh>
    <phoneticPr fontId="1"/>
  </si>
  <si>
    <t>収入予算（決算）額</t>
    <rPh sb="0" eb="2">
      <t>シュウニュウ</t>
    </rPh>
    <rPh sb="2" eb="4">
      <t>ヨサン</t>
    </rPh>
    <rPh sb="5" eb="7">
      <t>ケッサン</t>
    </rPh>
    <rPh sb="8" eb="9">
      <t>ガク</t>
    </rPh>
    <phoneticPr fontId="1"/>
  </si>
  <si>
    <t>積算内訳</t>
    <rPh sb="0" eb="2">
      <t>セキサン</t>
    </rPh>
    <rPh sb="2" eb="4">
      <t>ウチワケ</t>
    </rPh>
    <phoneticPr fontId="1"/>
  </si>
  <si>
    <t>２　支出</t>
    <rPh sb="2" eb="4">
      <t>シシュツ</t>
    </rPh>
    <phoneticPr fontId="1"/>
  </si>
  <si>
    <t>支出予算（決算）額</t>
    <rPh sb="0" eb="2">
      <t>シシュツ</t>
    </rPh>
    <rPh sb="2" eb="4">
      <t>ヨサン</t>
    </rPh>
    <rPh sb="5" eb="7">
      <t>ケッサン</t>
    </rPh>
    <rPh sb="8" eb="9">
      <t>ガク</t>
    </rPh>
    <phoneticPr fontId="1"/>
  </si>
  <si>
    <t>県補助</t>
    <rPh sb="0" eb="1">
      <t>ケン</t>
    </rPh>
    <rPh sb="1" eb="3">
      <t>ホジョ</t>
    </rPh>
    <phoneticPr fontId="1"/>
  </si>
  <si>
    <t>自主財源</t>
    <rPh sb="0" eb="2">
      <t>ジシュ</t>
    </rPh>
    <rPh sb="2" eb="4">
      <t>ザイゲン</t>
    </rPh>
    <phoneticPr fontId="1"/>
  </si>
  <si>
    <t>事業費計</t>
    <rPh sb="0" eb="3">
      <t>ジギョウヒ</t>
    </rPh>
    <rPh sb="3" eb="4">
      <t>ケイ</t>
    </rPh>
    <phoneticPr fontId="1"/>
  </si>
  <si>
    <t>要</t>
    <rPh sb="0" eb="1">
      <t>カナメ</t>
    </rPh>
    <phoneticPr fontId="1"/>
  </si>
  <si>
    <t>ｻｰﾋﾞｽ種類</t>
  </si>
  <si>
    <t>居宅療養管理指導</t>
  </si>
  <si>
    <t>訪問看護</t>
  </si>
  <si>
    <t>訪問リハビリテーション</t>
  </si>
  <si>
    <t>介護療養型医療施設</t>
  </si>
  <si>
    <t>短期入所療養介護</t>
  </si>
  <si>
    <t>通所リハビリテーション</t>
  </si>
  <si>
    <t>居宅介護支援</t>
  </si>
  <si>
    <t>訪問介護</t>
  </si>
  <si>
    <t>通所介護</t>
  </si>
  <si>
    <t>訪問入浴介護</t>
  </si>
  <si>
    <t>介護老人保健施設</t>
  </si>
  <si>
    <t>地域密着型通所介護</t>
  </si>
  <si>
    <t>福祉用具貸与</t>
  </si>
  <si>
    <t>特定福祉用具販売</t>
  </si>
  <si>
    <t>介護老人福祉施設</t>
  </si>
  <si>
    <t>短期入所生活介護</t>
  </si>
  <si>
    <t>認知症対応型共同生活介護</t>
  </si>
  <si>
    <t>認知症対応型通所介護</t>
  </si>
  <si>
    <t>特定施設入居者生活介護</t>
  </si>
  <si>
    <t>地域密着型特定施設入居者生活介護</t>
  </si>
  <si>
    <t>小規模多機能型居宅介護</t>
  </si>
  <si>
    <t>夜間対応型訪問介護</t>
  </si>
  <si>
    <t>複合型サービス（看護小規模多機能型居宅介護）</t>
  </si>
  <si>
    <t>定期巡回・随時対応型訪問介護看護</t>
  </si>
  <si>
    <t>介護医療院</t>
  </si>
  <si>
    <t>標準仕様対象サービス</t>
    <rPh sb="0" eb="2">
      <t>ヒョウジュン</t>
    </rPh>
    <rPh sb="2" eb="4">
      <t>シヨウ</t>
    </rPh>
    <rPh sb="4" eb="6">
      <t>タイショウ</t>
    </rPh>
    <phoneticPr fontId="1"/>
  </si>
  <si>
    <t>地域密着型介護老人福祉施設入所者生活介護</t>
    <phoneticPr fontId="1"/>
  </si>
  <si>
    <t>要</t>
    <rPh sb="0" eb="1">
      <t>カナメ</t>
    </rPh>
    <phoneticPr fontId="1"/>
  </si>
  <si>
    <t>　</t>
    <phoneticPr fontId="1"/>
  </si>
  <si>
    <t>　　所要額（実績額）調書兼所要額（実績額）内訳書</t>
    <rPh sb="2" eb="5">
      <t>ショヨウガク</t>
    </rPh>
    <rPh sb="6" eb="9">
      <t>ジッセキガク</t>
    </rPh>
    <rPh sb="10" eb="12">
      <t>チョウショ</t>
    </rPh>
    <rPh sb="12" eb="13">
      <t>ケン</t>
    </rPh>
    <rPh sb="13" eb="16">
      <t>ショヨウガク</t>
    </rPh>
    <rPh sb="17" eb="20">
      <t>ジッセキガク</t>
    </rPh>
    <rPh sb="21" eb="24">
      <t>ウチワケショ</t>
    </rPh>
    <phoneticPr fontId="13"/>
  </si>
  <si>
    <t>事業所名：</t>
    <rPh sb="0" eb="3">
      <t>ジギョウショ</t>
    </rPh>
    <rPh sb="3" eb="4">
      <t>メイ</t>
    </rPh>
    <phoneticPr fontId="13"/>
  </si>
  <si>
    <t>サービス区分</t>
    <rPh sb="4" eb="6">
      <t>クブン</t>
    </rPh>
    <phoneticPr fontId="13"/>
  </si>
  <si>
    <t>利用定員数　　　　</t>
    <rPh sb="0" eb="2">
      <t>リヨウ</t>
    </rPh>
    <rPh sb="2" eb="5">
      <t>テイインスウ</t>
    </rPh>
    <phoneticPr fontId="13"/>
  </si>
  <si>
    <t>介護ロボット
の種別</t>
    <rPh sb="0" eb="2">
      <t>カイゴ</t>
    </rPh>
    <rPh sb="8" eb="10">
      <t>シュベツ</t>
    </rPh>
    <phoneticPr fontId="13"/>
  </si>
  <si>
    <t>機器名</t>
    <rPh sb="0" eb="2">
      <t>キキ</t>
    </rPh>
    <rPh sb="2" eb="3">
      <t>メイ</t>
    </rPh>
    <phoneticPr fontId="13"/>
  </si>
  <si>
    <t>合　　　計</t>
    <rPh sb="0" eb="1">
      <t>ゴウ</t>
    </rPh>
    <rPh sb="4" eb="5">
      <t>ケイ</t>
    </rPh>
    <phoneticPr fontId="13"/>
  </si>
  <si>
    <t>対象項目</t>
    <phoneticPr fontId="1"/>
  </si>
  <si>
    <t>補助対象経費</t>
    <rPh sb="0" eb="2">
      <t>ホジョ</t>
    </rPh>
    <rPh sb="2" eb="4">
      <t>タイショウ</t>
    </rPh>
    <rPh sb="4" eb="6">
      <t>ケイヒ</t>
    </rPh>
    <phoneticPr fontId="13"/>
  </si>
  <si>
    <t>補助基準額
(A)×4/5</t>
    <rPh sb="0" eb="2">
      <t>ホジョ</t>
    </rPh>
    <rPh sb="2" eb="5">
      <t>キジュンガク</t>
    </rPh>
    <phoneticPr fontId="1"/>
  </si>
  <si>
    <t>補助上限額</t>
    <rPh sb="0" eb="2">
      <t>ホジョ</t>
    </rPh>
    <rPh sb="2" eb="5">
      <t>ジョウゲンガク</t>
    </rPh>
    <phoneticPr fontId="13"/>
  </si>
  <si>
    <r>
      <t>※税抜き　　　</t>
    </r>
    <r>
      <rPr>
        <sz val="12"/>
        <rFont val="ＭＳ ゴシック"/>
        <family val="3"/>
        <charset val="128"/>
      </rPr>
      <t>(A)</t>
    </r>
    <rPh sb="1" eb="2">
      <t>ゼイ</t>
    </rPh>
    <rPh sb="2" eb="3">
      <t>ヌ</t>
    </rPh>
    <phoneticPr fontId="13"/>
  </si>
  <si>
    <t>※千円未満切り捨て（B)</t>
    <phoneticPr fontId="13"/>
  </si>
  <si>
    <t>(C)</t>
    <phoneticPr fontId="13"/>
  </si>
  <si>
    <t>(D)</t>
    <phoneticPr fontId="13"/>
  </si>
  <si>
    <t>その他</t>
    <rPh sb="2" eb="3">
      <t>タ</t>
    </rPh>
    <phoneticPr fontId="1"/>
  </si>
  <si>
    <t>合　　　計</t>
    <phoneticPr fontId="13"/>
  </si>
  <si>
    <t>※　D欄には、B欄とC欄のいずれか低い方の額を記載すること。なお、交付確定額は交付決定額を上限とする。</t>
    <rPh sb="3" eb="4">
      <t>ラン</t>
    </rPh>
    <rPh sb="8" eb="9">
      <t>ラン</t>
    </rPh>
    <rPh sb="11" eb="12">
      <t>ラン</t>
    </rPh>
    <rPh sb="17" eb="18">
      <t>ヒク</t>
    </rPh>
    <rPh sb="19" eb="20">
      <t>ホウ</t>
    </rPh>
    <rPh sb="21" eb="22">
      <t>ガク</t>
    </rPh>
    <rPh sb="23" eb="25">
      <t>キサイ</t>
    </rPh>
    <rPh sb="33" eb="35">
      <t>コウフ</t>
    </rPh>
    <rPh sb="35" eb="37">
      <t>カクテイ</t>
    </rPh>
    <rPh sb="37" eb="38">
      <t>ガク</t>
    </rPh>
    <rPh sb="39" eb="41">
      <t>コウフ</t>
    </rPh>
    <rPh sb="41" eb="43">
      <t>ケッテイ</t>
    </rPh>
    <rPh sb="43" eb="44">
      <t>ガク</t>
    </rPh>
    <rPh sb="45" eb="47">
      <t>ジョウゲン</t>
    </rPh>
    <phoneticPr fontId="1"/>
  </si>
  <si>
    <t>（１）介護テクノロジーのパッケージ型による導入</t>
    <rPh sb="3" eb="5">
      <t>カイゴ</t>
    </rPh>
    <rPh sb="17" eb="18">
      <t>ガタ</t>
    </rPh>
    <rPh sb="21" eb="23">
      <t>ドウニュウ</t>
    </rPh>
    <phoneticPr fontId="1"/>
  </si>
  <si>
    <t xml:space="preserve"> （ｂ）ＩＣＴの導入に伴う経費</t>
    <rPh sb="8" eb="10">
      <t>ドウニュウ</t>
    </rPh>
    <rPh sb="11" eb="12">
      <t>トモナ</t>
    </rPh>
    <rPh sb="13" eb="15">
      <t>ケイヒ</t>
    </rPh>
    <phoneticPr fontId="13"/>
  </si>
  <si>
    <t>（単位：円）</t>
    <phoneticPr fontId="1"/>
  </si>
  <si>
    <t>補助対象経費</t>
    <rPh sb="0" eb="2">
      <t>ホジョ</t>
    </rPh>
    <rPh sb="2" eb="4">
      <t>ホジョ</t>
    </rPh>
    <rPh sb="4" eb="6">
      <t>タイショウケイヒ</t>
    </rPh>
    <phoneticPr fontId="13"/>
  </si>
  <si>
    <t>※　B欄の交付確定額は交付決定額を上限とする。</t>
    <rPh sb="3" eb="4">
      <t>ラン</t>
    </rPh>
    <rPh sb="5" eb="7">
      <t>コウフ</t>
    </rPh>
    <rPh sb="7" eb="9">
      <t>カクテイ</t>
    </rPh>
    <rPh sb="9" eb="10">
      <t>ガク</t>
    </rPh>
    <rPh sb="11" eb="13">
      <t>コウフ</t>
    </rPh>
    <rPh sb="13" eb="15">
      <t>ケッテイ</t>
    </rPh>
    <rPh sb="15" eb="16">
      <t>ガク</t>
    </rPh>
    <rPh sb="17" eb="19">
      <t>ジョウゲン</t>
    </rPh>
    <phoneticPr fontId="1"/>
  </si>
  <si>
    <t>（２）見守り機器の導入に伴う通信環境整備</t>
    <phoneticPr fontId="13"/>
  </si>
  <si>
    <t>　　　※千円未満切り捨て（B）</t>
    <phoneticPr fontId="13"/>
  </si>
  <si>
    <t>Wi-Fi工事</t>
    <phoneticPr fontId="1"/>
  </si>
  <si>
    <t>インカム</t>
  </si>
  <si>
    <t>システム連動経費</t>
    <phoneticPr fontId="1"/>
  </si>
  <si>
    <t>補助額合計
（１）＋（２）</t>
    <rPh sb="0" eb="3">
      <t>ホジョガク</t>
    </rPh>
    <rPh sb="3" eb="5">
      <t>ゴウケイ</t>
    </rPh>
    <phoneticPr fontId="1"/>
  </si>
  <si>
    <t>※　B欄の交付確定額は交付決定額を上限とする。</t>
    <phoneticPr fontId="1"/>
  </si>
  <si>
    <t>※　1,000万円を上限とする</t>
    <phoneticPr fontId="1"/>
  </si>
  <si>
    <t>事業実績書</t>
    <rPh sb="0" eb="2">
      <t>ジギョウ</t>
    </rPh>
    <rPh sb="2" eb="4">
      <t>ジッセキ</t>
    </rPh>
    <rPh sb="4" eb="5">
      <t>ショ</t>
    </rPh>
    <phoneticPr fontId="13"/>
  </si>
  <si>
    <t>１　事業完了日</t>
    <rPh sb="2" eb="4">
      <t>ジギョウ</t>
    </rPh>
    <rPh sb="4" eb="6">
      <t>カンリョウ</t>
    </rPh>
    <rPh sb="6" eb="7">
      <t>ヒ</t>
    </rPh>
    <phoneticPr fontId="13"/>
  </si>
  <si>
    <t>２　補助事業の実施により得られた成果（詳しく記載すること。）</t>
    <rPh sb="2" eb="4">
      <t>ホジョ</t>
    </rPh>
    <rPh sb="4" eb="6">
      <t>ジギョウ</t>
    </rPh>
    <rPh sb="7" eb="9">
      <t>ジッシ</t>
    </rPh>
    <rPh sb="12" eb="13">
      <t>エ</t>
    </rPh>
    <rPh sb="16" eb="18">
      <t>セイカ</t>
    </rPh>
    <rPh sb="19" eb="20">
      <t>クワ</t>
    </rPh>
    <rPh sb="22" eb="24">
      <t>キサイ</t>
    </rPh>
    <phoneticPr fontId="13"/>
  </si>
  <si>
    <t>（２）介護テクノロジーのパッケージ型導入支援</t>
    <phoneticPr fontId="13"/>
  </si>
  <si>
    <t>（１）ＩＣＴ等の導入支援</t>
    <phoneticPr fontId="13"/>
  </si>
  <si>
    <t>様式第７号（第12条関係）</t>
    <rPh sb="0" eb="2">
      <t>ヨウシキ</t>
    </rPh>
    <rPh sb="2" eb="3">
      <t>ダイ</t>
    </rPh>
    <rPh sb="4" eb="5">
      <t>ゴウ</t>
    </rPh>
    <rPh sb="6" eb="7">
      <t>ダイ</t>
    </rPh>
    <rPh sb="9" eb="10">
      <t>ジョウ</t>
    </rPh>
    <rPh sb="10" eb="12">
      <t>カンケイ</t>
    </rPh>
    <phoneticPr fontId="13"/>
  </si>
  <si>
    <t>様式第２号（第６条、第12条関係）</t>
    <rPh sb="0" eb="2">
      <t>ヨウシキ</t>
    </rPh>
    <rPh sb="2" eb="3">
      <t>ダイ</t>
    </rPh>
    <rPh sb="4" eb="5">
      <t>ゴウ</t>
    </rPh>
    <rPh sb="6" eb="7">
      <t>ダイ</t>
    </rPh>
    <rPh sb="8" eb="9">
      <t>ジョウ</t>
    </rPh>
    <rPh sb="10" eb="11">
      <t>ダイ</t>
    </rPh>
    <rPh sb="13" eb="14">
      <t>ジョウ</t>
    </rPh>
    <rPh sb="14" eb="16">
      <t>カンケイ</t>
    </rPh>
    <phoneticPr fontId="1"/>
  </si>
  <si>
    <t>様式第３号（第６条、第12条関係）</t>
    <rPh sb="0" eb="2">
      <t>ヨウシキ</t>
    </rPh>
    <rPh sb="2" eb="3">
      <t>ダイ</t>
    </rPh>
    <rPh sb="4" eb="5">
      <t>ゴウ</t>
    </rPh>
    <rPh sb="6" eb="7">
      <t>ダイ</t>
    </rPh>
    <rPh sb="8" eb="9">
      <t>ジョウ</t>
    </rPh>
    <rPh sb="10" eb="11">
      <t>ダイ</t>
    </rPh>
    <rPh sb="13" eb="14">
      <t>ジョウ</t>
    </rPh>
    <rPh sb="14" eb="16">
      <t>カンケイ</t>
    </rPh>
    <phoneticPr fontId="13"/>
  </si>
  <si>
    <t>１　ＩＣＴ等の導入支援</t>
    <rPh sb="5" eb="6">
      <t>トウ</t>
    </rPh>
    <rPh sb="7" eb="9">
      <t>ドウニュウ</t>
    </rPh>
    <rPh sb="9" eb="11">
      <t>シエン</t>
    </rPh>
    <phoneticPr fontId="13"/>
  </si>
  <si>
    <t>２　介護テクノロジーのパッケージ型導入支援</t>
    <phoneticPr fontId="13"/>
  </si>
  <si>
    <t>交付申請
（確定）額
(A)×4/5</t>
    <rPh sb="2" eb="4">
      <t>シンセイ</t>
    </rPh>
    <phoneticPr fontId="1"/>
  </si>
  <si>
    <t>※税抜き　　      （A）</t>
    <phoneticPr fontId="13"/>
  </si>
  <si>
    <t>※千円未満切り捨て 　（B）</t>
    <phoneticPr fontId="13"/>
  </si>
  <si>
    <t>交付申請
（確定）額
(B)×4/5</t>
    <rPh sb="2" eb="4">
      <t>シンセイ</t>
    </rPh>
    <phoneticPr fontId="1"/>
  </si>
  <si>
    <t xml:space="preserve"> （ａ）介護ロボットの導入に伴う経費</t>
    <rPh sb="4" eb="6">
      <t>カイゴ</t>
    </rPh>
    <rPh sb="11" eb="13">
      <t>ドウニュウ</t>
    </rPh>
    <rPh sb="14" eb="15">
      <t>トモナ</t>
    </rPh>
    <rPh sb="16" eb="18">
      <t>ケイヒ</t>
    </rPh>
    <phoneticPr fontId="13"/>
  </si>
  <si>
    <t xml:space="preserve">交付申請
（確定）額
</t>
    <rPh sb="0" eb="2">
      <t>コウフ</t>
    </rPh>
    <rPh sb="2" eb="4">
      <t>シンセイ</t>
    </rPh>
    <rPh sb="6" eb="8">
      <t>カクテイ</t>
    </rPh>
    <rPh sb="9" eb="10">
      <t>ガク</t>
    </rPh>
    <phoneticPr fontId="13"/>
  </si>
  <si>
    <t>1～10名</t>
    <rPh sb="4" eb="5">
      <t>メイ</t>
    </rPh>
    <phoneticPr fontId="1"/>
  </si>
  <si>
    <t>移乗支援</t>
    <rPh sb="0" eb="2">
      <t>イジョウ</t>
    </rPh>
    <rPh sb="2" eb="4">
      <t>シエン</t>
    </rPh>
    <phoneticPr fontId="1"/>
  </si>
  <si>
    <t>11～20名</t>
    <rPh sb="5" eb="6">
      <t>メイ</t>
    </rPh>
    <phoneticPr fontId="1"/>
  </si>
  <si>
    <t>移動支援</t>
    <rPh sb="0" eb="2">
      <t>イドウ</t>
    </rPh>
    <rPh sb="2" eb="4">
      <t>シエン</t>
    </rPh>
    <phoneticPr fontId="1"/>
  </si>
  <si>
    <t>21～30名</t>
    <rPh sb="5" eb="6">
      <t>メイ</t>
    </rPh>
    <phoneticPr fontId="1"/>
  </si>
  <si>
    <t>排泄支援</t>
    <rPh sb="0" eb="2">
      <t>ハイセツ</t>
    </rPh>
    <rPh sb="2" eb="4">
      <t>シエン</t>
    </rPh>
    <phoneticPr fontId="1"/>
  </si>
  <si>
    <t>31名～</t>
    <rPh sb="2" eb="3">
      <t>メイ</t>
    </rPh>
    <phoneticPr fontId="1"/>
  </si>
  <si>
    <t>見守り・コミュニケーション</t>
    <rPh sb="0" eb="2">
      <t>ミマモ</t>
    </rPh>
    <phoneticPr fontId="1"/>
  </si>
  <si>
    <t>入浴支援</t>
    <rPh sb="0" eb="2">
      <t>ニュウヨク</t>
    </rPh>
    <rPh sb="2" eb="4">
      <t>シエン</t>
    </rPh>
    <phoneticPr fontId="1"/>
  </si>
  <si>
    <t>介護業務支援</t>
    <rPh sb="0" eb="2">
      <t>カイゴ</t>
    </rPh>
    <rPh sb="2" eb="4">
      <t>ギョウム</t>
    </rPh>
    <rPh sb="4" eb="6">
      <t>シエン</t>
    </rPh>
    <phoneticPr fontId="1"/>
  </si>
  <si>
    <t>サービス種別</t>
    <rPh sb="4" eb="6">
      <t>シュベツ</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</si>
  <si>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</si>
  <si>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</si>
  <si>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4">
      <t>ホウモンカンゴ</t>
    </rPh>
    <phoneticPr fontId="1"/>
  </si>
  <si>
    <t>訪問リハビリテーション</t>
    <rPh sb="0" eb="2">
      <t>ホウモン</t>
    </rPh>
    <phoneticPr fontId="1"/>
  </si>
  <si>
    <t>通所介護</t>
    <rPh sb="0" eb="2">
      <t>ツウショ</t>
    </rPh>
    <rPh sb="2" eb="4">
      <t>カイゴ</t>
    </rPh>
    <phoneticPr fontId="1"/>
  </si>
  <si>
    <t>通所リハビリテーション</t>
    <rPh sb="0" eb="2">
      <t>ツウショ</t>
    </rPh>
    <phoneticPr fontId="1"/>
  </si>
  <si>
    <t>福祉用具貸与</t>
    <rPh sb="0" eb="2">
      <t>フクシ</t>
    </rPh>
    <rPh sb="2" eb="4">
      <t>ヨウグ</t>
    </rPh>
    <rPh sb="4" eb="6">
      <t>タイヨ</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</si>
  <si>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</si>
  <si>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</si>
  <si>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居宅療養管理指導</t>
    <rPh sb="0" eb="2">
      <t>キョタク</t>
    </rPh>
    <rPh sb="2" eb="4">
      <t>リョウヨウ</t>
    </rPh>
    <rPh sb="4" eb="6">
      <t>カンリ</t>
    </rPh>
    <rPh sb="6" eb="8">
      <t>シドウ</t>
    </rPh>
    <phoneticPr fontId="1"/>
  </si>
  <si>
    <t>特定施設入居者生活介護</t>
    <phoneticPr fontId="1"/>
  </si>
  <si>
    <t>居宅介護支援</t>
    <phoneticPr fontId="1"/>
  </si>
  <si>
    <t>介護予防支援</t>
    <phoneticPr fontId="1"/>
  </si>
  <si>
    <t>介護療養型医療施設</t>
    <phoneticPr fontId="1"/>
  </si>
  <si>
    <t>地域密着型介護老人福祉施設入居者生活介護</t>
  </si>
  <si>
    <t>看護小規模多機能型居宅介護</t>
  </si>
  <si>
    <t>No.</t>
    <phoneticPr fontId="13"/>
  </si>
  <si>
    <t>入力項目</t>
    <rPh sb="0" eb="2">
      <t>ニュウリョク</t>
    </rPh>
    <rPh sb="2" eb="4">
      <t>コウモク</t>
    </rPh>
    <phoneticPr fontId="13"/>
  </si>
  <si>
    <t>入力欄</t>
    <rPh sb="0" eb="2">
      <t>ニュウリョク</t>
    </rPh>
    <rPh sb="2" eb="3">
      <t>ラン</t>
    </rPh>
    <phoneticPr fontId="13"/>
  </si>
  <si>
    <t>入力例　・　備考欄</t>
    <rPh sb="0" eb="2">
      <t>ニュウリョク</t>
    </rPh>
    <rPh sb="1" eb="2">
      <t>サンニュウ</t>
    </rPh>
    <rPh sb="2" eb="3">
      <t>レイ</t>
    </rPh>
    <rPh sb="6" eb="9">
      <t>ビコウラン</t>
    </rPh>
    <phoneticPr fontId="13"/>
  </si>
  <si>
    <t>普通</t>
    <rPh sb="0" eb="2">
      <t>フツウ</t>
    </rPh>
    <phoneticPr fontId="2"/>
  </si>
  <si>
    <t>担
当
者
情
報</t>
    <rPh sb="0" eb="1">
      <t>タン</t>
    </rPh>
    <rPh sb="2" eb="3">
      <t>トウ</t>
    </rPh>
    <rPh sb="4" eb="5">
      <t>シャ</t>
    </rPh>
    <rPh sb="6" eb="7">
      <t>ジョウ</t>
    </rPh>
    <rPh sb="8" eb="9">
      <t>ホウ</t>
    </rPh>
    <phoneticPr fontId="13"/>
  </si>
  <si>
    <r>
      <t xml:space="preserve">担当者氏名
</t>
    </r>
    <r>
      <rPr>
        <b/>
        <sz val="11"/>
        <color rgb="FFFF0000"/>
        <rFont val="ＭＳ Ｐゴシック"/>
        <family val="3"/>
        <charset val="128"/>
      </rPr>
      <t>（フルネーム）</t>
    </r>
    <rPh sb="0" eb="3">
      <t>タントウシャ</t>
    </rPh>
    <rPh sb="3" eb="5">
      <t>シメイ</t>
    </rPh>
    <phoneticPr fontId="13"/>
  </si>
  <si>
    <t>宮崎　太郎</t>
    <rPh sb="0" eb="2">
      <t>ミヤザキ</t>
    </rPh>
    <rPh sb="3" eb="5">
      <t>タロウ</t>
    </rPh>
    <phoneticPr fontId="13"/>
  </si>
  <si>
    <t>当座</t>
    <rPh sb="0" eb="2">
      <t>トウザ</t>
    </rPh>
    <phoneticPr fontId="2"/>
  </si>
  <si>
    <t>電話番号</t>
    <rPh sb="0" eb="2">
      <t>デンワ</t>
    </rPh>
    <rPh sb="2" eb="4">
      <t>バンゴウ</t>
    </rPh>
    <phoneticPr fontId="13"/>
  </si>
  <si>
    <t>0985-12-3456</t>
    <phoneticPr fontId="13"/>
  </si>
  <si>
    <t>法
人
情
報</t>
    <rPh sb="0" eb="1">
      <t>ホウ</t>
    </rPh>
    <rPh sb="2" eb="3">
      <t>ニン</t>
    </rPh>
    <rPh sb="4" eb="5">
      <t>ジョウ</t>
    </rPh>
    <rPh sb="6" eb="7">
      <t>ホウ</t>
    </rPh>
    <phoneticPr fontId="13"/>
  </si>
  <si>
    <t>法人名</t>
  </si>
  <si>
    <t>社会福祉法人○○会</t>
    <rPh sb="0" eb="2">
      <t>シャカイ</t>
    </rPh>
    <rPh sb="2" eb="4">
      <t>フクシ</t>
    </rPh>
    <rPh sb="4" eb="6">
      <t>ホウジン</t>
    </rPh>
    <rPh sb="8" eb="9">
      <t>カイ</t>
    </rPh>
    <phoneticPr fontId="13"/>
  </si>
  <si>
    <t>法人代表者（役職・氏名）</t>
    <phoneticPr fontId="13"/>
  </si>
  <si>
    <t>理事長　○○　○○</t>
    <rPh sb="0" eb="3">
      <t>リジチョウ</t>
    </rPh>
    <phoneticPr fontId="13"/>
  </si>
  <si>
    <t>法人の住所</t>
    <rPh sb="0" eb="2">
      <t>ホウジン</t>
    </rPh>
    <rPh sb="3" eb="5">
      <t>ジュウショ</t>
    </rPh>
    <phoneticPr fontId="13"/>
  </si>
  <si>
    <t>宮崎県〇〇市〇〇町〇〇１２３番地４</t>
    <rPh sb="0" eb="3">
      <t>ミヤザキケン</t>
    </rPh>
    <rPh sb="5" eb="6">
      <t>シ</t>
    </rPh>
    <rPh sb="8" eb="9">
      <t>マチ</t>
    </rPh>
    <rPh sb="14" eb="16">
      <t>バンチ</t>
    </rPh>
    <phoneticPr fontId="13"/>
  </si>
  <si>
    <t>事
業
所
情
報</t>
    <rPh sb="0" eb="1">
      <t>コト</t>
    </rPh>
    <rPh sb="2" eb="3">
      <t>ギョウ</t>
    </rPh>
    <rPh sb="4" eb="5">
      <t>ショ</t>
    </rPh>
    <rPh sb="6" eb="7">
      <t>ジョウ</t>
    </rPh>
    <rPh sb="8" eb="9">
      <t>ホウ</t>
    </rPh>
    <phoneticPr fontId="13"/>
  </si>
  <si>
    <t>事業所のサービス区分</t>
    <rPh sb="0" eb="3">
      <t>ジギョウショ</t>
    </rPh>
    <rPh sb="8" eb="10">
      <t>クブン</t>
    </rPh>
    <phoneticPr fontId="13"/>
  </si>
  <si>
    <t>プルダウンリスト（※）から選択</t>
    <rPh sb="13" eb="15">
      <t>センタク</t>
    </rPh>
    <phoneticPr fontId="13"/>
  </si>
  <si>
    <t>事業所名</t>
    <rPh sb="0" eb="3">
      <t>ジギョウショ</t>
    </rPh>
    <rPh sb="3" eb="4">
      <t>メイ</t>
    </rPh>
    <phoneticPr fontId="13"/>
  </si>
  <si>
    <t>特別養護老人ホーム○○</t>
    <phoneticPr fontId="13"/>
  </si>
  <si>
    <t>事業所の定員</t>
    <rPh sb="0" eb="3">
      <t>ジギョウショ</t>
    </rPh>
    <rPh sb="4" eb="6">
      <t>テイイン</t>
    </rPh>
    <phoneticPr fontId="13"/>
  </si>
  <si>
    <t>交
付
決
定</t>
    <rPh sb="0" eb="1">
      <t>コウ</t>
    </rPh>
    <rPh sb="2" eb="3">
      <t>ツキ</t>
    </rPh>
    <rPh sb="4" eb="5">
      <t>ケッ</t>
    </rPh>
    <rPh sb="6" eb="7">
      <t>サダム</t>
    </rPh>
    <phoneticPr fontId="13"/>
  </si>
  <si>
    <t>交付決定日</t>
    <rPh sb="0" eb="2">
      <t>コウフ</t>
    </rPh>
    <rPh sb="2" eb="4">
      <t>ケッテイ</t>
    </rPh>
    <rPh sb="4" eb="5">
      <t>ビ</t>
    </rPh>
    <phoneticPr fontId="13"/>
  </si>
  <si>
    <t>交付決定通知の文書番号</t>
    <rPh sb="0" eb="2">
      <t>コウフ</t>
    </rPh>
    <rPh sb="2" eb="4">
      <t>ケッテイ</t>
    </rPh>
    <rPh sb="4" eb="6">
      <t>ツウチ</t>
    </rPh>
    <rPh sb="7" eb="9">
      <t>ブンショ</t>
    </rPh>
    <rPh sb="9" eb="11">
      <t>バンゴウ</t>
    </rPh>
    <phoneticPr fontId="13"/>
  </si>
  <si>
    <t>実
績
報
告</t>
    <rPh sb="0" eb="1">
      <t>ミノル</t>
    </rPh>
    <rPh sb="2" eb="3">
      <t>セキ</t>
    </rPh>
    <rPh sb="4" eb="5">
      <t>ホウ</t>
    </rPh>
    <rPh sb="6" eb="7">
      <t>コク</t>
    </rPh>
    <phoneticPr fontId="13"/>
  </si>
  <si>
    <t>実績報告年月日</t>
    <rPh sb="0" eb="2">
      <t>ジッセキ</t>
    </rPh>
    <rPh sb="2" eb="4">
      <t>ホウコク</t>
    </rPh>
    <rPh sb="4" eb="7">
      <t>ネンガッピ</t>
    </rPh>
    <phoneticPr fontId="13"/>
  </si>
  <si>
    <t>事業完了日</t>
    <rPh sb="0" eb="2">
      <t>ジギョウ</t>
    </rPh>
    <rPh sb="2" eb="5">
      <t>カンリョウビ</t>
    </rPh>
    <phoneticPr fontId="13"/>
  </si>
  <si>
    <t>振
込
先
口
座
情
報</t>
    <rPh sb="0" eb="1">
      <t>フ</t>
    </rPh>
    <rPh sb="2" eb="3">
      <t>コミ</t>
    </rPh>
    <rPh sb="4" eb="5">
      <t>サキ</t>
    </rPh>
    <rPh sb="6" eb="7">
      <t>クチ</t>
    </rPh>
    <rPh sb="8" eb="9">
      <t>ザ</t>
    </rPh>
    <rPh sb="10" eb="11">
      <t>ジョウ</t>
    </rPh>
    <rPh sb="12" eb="13">
      <t>ホウ</t>
    </rPh>
    <phoneticPr fontId="13"/>
  </si>
  <si>
    <t>金融機関名</t>
    <rPh sb="0" eb="2">
      <t>キンユウ</t>
    </rPh>
    <rPh sb="2" eb="5">
      <t>キカンメイ</t>
    </rPh>
    <phoneticPr fontId="13"/>
  </si>
  <si>
    <t>〇〇銀行</t>
    <rPh sb="2" eb="4">
      <t>ギンコウ</t>
    </rPh>
    <phoneticPr fontId="13"/>
  </si>
  <si>
    <t>支店名</t>
    <rPh sb="0" eb="2">
      <t>シテン</t>
    </rPh>
    <rPh sb="2" eb="3">
      <t>メイ</t>
    </rPh>
    <phoneticPr fontId="13"/>
  </si>
  <si>
    <t>〇〇支店</t>
    <rPh sb="2" eb="4">
      <t>シテン</t>
    </rPh>
    <phoneticPr fontId="13"/>
  </si>
  <si>
    <t>預金種別</t>
    <rPh sb="0" eb="2">
      <t>ヨキン</t>
    </rPh>
    <rPh sb="2" eb="4">
      <t>シュベツ</t>
    </rPh>
    <phoneticPr fontId="13"/>
  </si>
  <si>
    <t>口座番号</t>
    <rPh sb="0" eb="2">
      <t>コウザ</t>
    </rPh>
    <rPh sb="2" eb="4">
      <t>バンゴウ</t>
    </rPh>
    <phoneticPr fontId="13"/>
  </si>
  <si>
    <t>口座名義人（ｶﾀｶﾅ）</t>
    <rPh sb="0" eb="2">
      <t>コウザ</t>
    </rPh>
    <rPh sb="2" eb="5">
      <t>メイギニン</t>
    </rPh>
    <phoneticPr fontId="13"/>
  </si>
  <si>
    <r>
      <t xml:space="preserve">ﾌｸ)ﾐﾔｻﾞｷﾌｸｼｶｲ
</t>
    </r>
    <r>
      <rPr>
        <b/>
        <sz val="10"/>
        <color rgb="FFFF0000"/>
        <rFont val="ＭＳ Ｐゴシック"/>
        <family val="3"/>
        <charset val="128"/>
      </rPr>
      <t>（通帳に記載されているｶﾀｶﾅ表記を転記してください。）</t>
    </r>
    <rPh sb="15" eb="17">
      <t>ツウチョウ</t>
    </rPh>
    <rPh sb="18" eb="20">
      <t>キサイ</t>
    </rPh>
    <rPh sb="29" eb="31">
      <t>ヒョウキ</t>
    </rPh>
    <rPh sb="32" eb="34">
      <t>テンキ</t>
    </rPh>
    <phoneticPr fontId="13"/>
  </si>
  <si>
    <t>※　エクセルのバージョンが古い場合は、プルダウンリストが表示されないことがありますので、その際は、</t>
    <rPh sb="13" eb="14">
      <t>フル</t>
    </rPh>
    <rPh sb="15" eb="17">
      <t>バアイ</t>
    </rPh>
    <rPh sb="28" eb="30">
      <t>ヒョウジ</t>
    </rPh>
    <rPh sb="46" eb="47">
      <t>サイ</t>
    </rPh>
    <phoneticPr fontId="13"/>
  </si>
  <si>
    <t>右側のリストから、該当する項目を直接選択して、入力欄に貼り付けてください。</t>
    <rPh sb="0" eb="2">
      <t>ミギガワ</t>
    </rPh>
    <rPh sb="9" eb="11">
      <t>ガイトウ</t>
    </rPh>
    <rPh sb="13" eb="15">
      <t>コウモク</t>
    </rPh>
    <rPh sb="16" eb="18">
      <t>チョクセツ</t>
    </rPh>
    <rPh sb="18" eb="20">
      <t>センタク</t>
    </rPh>
    <rPh sb="23" eb="26">
      <t>ニュウリョクラン</t>
    </rPh>
    <rPh sb="27" eb="28">
      <t>ハ</t>
    </rPh>
    <rPh sb="29" eb="30">
      <t>ツ</t>
    </rPh>
    <phoneticPr fontId="13"/>
  </si>
  <si>
    <t>※定員がない場合無記入で可</t>
    <rPh sb="1" eb="3">
      <t>テイイン</t>
    </rPh>
    <rPh sb="6" eb="8">
      <t>バアイ</t>
    </rPh>
    <rPh sb="8" eb="11">
      <t>ムキニュウ</t>
    </rPh>
    <rPh sb="12" eb="13">
      <t>カ</t>
    </rPh>
    <phoneticPr fontId="1"/>
  </si>
  <si>
    <r>
      <t xml:space="preserve">令和6年11月29日
</t>
    </r>
    <r>
      <rPr>
        <sz val="9"/>
        <rFont val="ＭＳ Ｐゴシック"/>
        <family val="3"/>
        <charset val="128"/>
      </rPr>
      <t>（交付決定通知書の右上に記載されています。）</t>
    </r>
    <rPh sb="0" eb="2">
      <t>レイワ</t>
    </rPh>
    <rPh sb="3" eb="4">
      <t>ネン</t>
    </rPh>
    <rPh sb="6" eb="7">
      <t>ガツ</t>
    </rPh>
    <rPh sb="9" eb="10">
      <t>ニチ</t>
    </rPh>
    <rPh sb="12" eb="14">
      <t>コウフ</t>
    </rPh>
    <rPh sb="14" eb="16">
      <t>ケッテイ</t>
    </rPh>
    <rPh sb="16" eb="18">
      <t>ツウチ</t>
    </rPh>
    <rPh sb="18" eb="19">
      <t>ショ</t>
    </rPh>
    <rPh sb="20" eb="22">
      <t>ミギウエ</t>
    </rPh>
    <rPh sb="23" eb="25">
      <t>キサイ</t>
    </rPh>
    <phoneticPr fontId="13"/>
  </si>
  <si>
    <r>
      <t xml:space="preserve">２４３－１０００
</t>
    </r>
    <r>
      <rPr>
        <sz val="9"/>
        <rFont val="ＭＳ Ｐゴシック"/>
        <family val="3"/>
        <charset val="128"/>
      </rPr>
      <t>（交付決定通知書の右上に記載されています。）</t>
    </r>
    <rPh sb="10" eb="12">
      <t>コウフ</t>
    </rPh>
    <rPh sb="12" eb="14">
      <t>ケッテイ</t>
    </rPh>
    <rPh sb="14" eb="16">
      <t>ツウチ</t>
    </rPh>
    <rPh sb="16" eb="17">
      <t>ショ</t>
    </rPh>
    <rPh sb="18" eb="20">
      <t>ミギウエ</t>
    </rPh>
    <rPh sb="21" eb="23">
      <t>キサイ</t>
    </rPh>
    <phoneticPr fontId="13"/>
  </si>
  <si>
    <r>
      <t xml:space="preserve">令和7年1月31日
</t>
    </r>
    <r>
      <rPr>
        <b/>
        <sz val="9"/>
        <color rgb="FFFF0000"/>
        <rFont val="ＭＳ Ｐゴシック"/>
        <family val="3"/>
        <charset val="128"/>
      </rPr>
      <t>（機器の導入等が完了した日を入力してください。）</t>
    </r>
    <rPh sb="0" eb="2">
      <t>レイワ</t>
    </rPh>
    <rPh sb="3" eb="4">
      <t>ネン</t>
    </rPh>
    <rPh sb="5" eb="6">
      <t>ガツ</t>
    </rPh>
    <rPh sb="8" eb="9">
      <t>ニチ</t>
    </rPh>
    <rPh sb="11" eb="13">
      <t>キキ</t>
    </rPh>
    <rPh sb="14" eb="16">
      <t>ドウニュウ</t>
    </rPh>
    <rPh sb="16" eb="17">
      <t>トウ</t>
    </rPh>
    <rPh sb="18" eb="20">
      <t>カンリョウ</t>
    </rPh>
    <rPh sb="22" eb="23">
      <t>ヒ</t>
    </rPh>
    <rPh sb="24" eb="26">
      <t>ニュウリョク</t>
    </rPh>
    <phoneticPr fontId="13"/>
  </si>
  <si>
    <t>　宮崎県知事　殿</t>
  </si>
  <si>
    <t>申請者 　　</t>
  </si>
  <si>
    <t>　所在地　</t>
  </si>
  <si>
    <t>　法人名　</t>
  </si>
  <si>
    <t>　　　　　　　</t>
  </si>
  <si>
    <t>補助事業実績報告書</t>
  </si>
  <si>
    <t>添付資料</t>
  </si>
  <si>
    <t>（１）　事業実績書</t>
  </si>
  <si>
    <t>（２）　収支決算書</t>
  </si>
  <si>
    <t>（３）  実績額調書兼実績額内訳書</t>
  </si>
  <si>
    <t>（４）  領収書等の写し</t>
  </si>
  <si>
    <t>（５）  導入した介護ソフト及び機器等の写真</t>
  </si>
  <si>
    <t>　代表者職・氏名</t>
    <rPh sb="1" eb="4">
      <t>ダイヒョウシャ</t>
    </rPh>
    <rPh sb="4" eb="5">
      <t>ショク</t>
    </rPh>
    <rPh sb="6" eb="8">
      <t>シメイ</t>
    </rPh>
    <phoneticPr fontId="1"/>
  </si>
  <si>
    <t xml:space="preserve"> (６) 　その他知事が必要と認める書類</t>
    <phoneticPr fontId="1"/>
  </si>
  <si>
    <t>様式第６号（第11条関係）</t>
  </si>
  <si>
    <t>宮崎県知事　　　　　　　　殿</t>
  </si>
  <si>
    <t xml:space="preserve"> 　　　　　　</t>
  </si>
  <si>
    <t>　　　　（法人にあってはその名称及び代表者の氏名）</t>
  </si>
  <si>
    <t>介護現場におけるＩＣＴ導入支援事業費補助金請求書</t>
  </si>
  <si>
    <t>記</t>
  </si>
  <si>
    <t>２　振込口座</t>
  </si>
  <si>
    <t>金融機関名</t>
  </si>
  <si>
    <t>支　店　名</t>
  </si>
  <si>
    <t>銀行コード</t>
  </si>
  <si>
    <t>支店コード</t>
  </si>
  <si>
    <t>預金の種類</t>
  </si>
  <si>
    <t>口座番号</t>
  </si>
  <si>
    <t>口座名義人</t>
  </si>
  <si>
    <t>（カタカナ）</t>
  </si>
  <si>
    <t>※　必ず申請者名義の口座にしてください。</t>
  </si>
  <si>
    <t>※　ゆうちょ銀行の振込用口座番号は、通常の口座番号と異なりますので、銀行に確認して間違いのないようにしてください。</t>
  </si>
  <si>
    <t>※　通帳の写し（金融機関名、支店名、口座番号及びカナ口座名義人が表示されている面）の添付をお願いします。</t>
  </si>
  <si>
    <t>担当者名</t>
  </si>
  <si>
    <t>連絡先</t>
  </si>
  <si>
    <t>申請者　住所 　　　　　　　</t>
  </si>
  <si>
    <t xml:space="preserve">        氏名　　　　　</t>
    <phoneticPr fontId="1"/>
  </si>
  <si>
    <t>令和　年　月　日　</t>
    <phoneticPr fontId="1"/>
  </si>
  <si>
    <t xml:space="preserve">１　請求額        </t>
    <phoneticPr fontId="1"/>
  </si>
  <si>
    <t>金</t>
    <rPh sb="0" eb="1">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</si>
</sst>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0&quot;円&quot;"/>
    <numFmt numFmtId="178" formatCode="&quot;No.&quot;#,##0"/>
    <numFmt numFmtId="179" formatCode="[$-411]ggge&quot;年&quot;m&quot;月&quot;d&quot;日&quot;;@"/>
  </numFmts>
  <fonts count="33"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游ゴシック"/>
      <family val="2"/>
      <charset val="128"/>
      <scheme val="minor"/>
    </font>
    <font>
      <sz val="16"/>
      <color theme="1"/>
      <name val="ＭＳ ゴシック"/>
      <family val="3"/>
      <charset val="128"/>
    </font>
    <font>
      <sz val="14"/>
      <color theme="1"/>
      <name val="ＭＳ ゴシック"/>
      <family val="3"/>
      <charset val="128"/>
    </font>
    <font>
      <sz val="10"/>
      <color theme="1"/>
      <name val="ＭＳ ゴシック"/>
      <family val="3"/>
      <charset val="128"/>
    </font>
    <font>
      <sz val="14"/>
      <name val="ＭＳ ゴシック"/>
      <family val="3"/>
      <charset val="128"/>
    </font>
    <font>
      <sz val="16"/>
      <name val="ＭＳ ゴシック"/>
      <family val="3"/>
      <charset val="128"/>
    </font>
    <font>
      <sz val="11"/>
      <name val="ＭＳ ゴシック"/>
      <family val="3"/>
      <charset val="128"/>
    </font>
    <font>
      <sz val="12"/>
      <name val="ＭＳ ゴシック"/>
      <family val="3"/>
      <charset val="128"/>
    </font>
    <font>
      <b/>
      <sz val="12"/>
      <name val="ＭＳ ゴシック"/>
      <family val="3"/>
      <charset val="128"/>
    </font>
    <font>
      <sz val="10"/>
      <name val="Arial"/>
      <family val="2"/>
    </font>
    <font>
      <sz val="6"/>
      <name val="ＭＳ Ｐゴシック"/>
      <family val="3"/>
      <charset val="128"/>
    </font>
    <font>
      <sz val="11"/>
      <name val="ＭＳ 明朝"/>
      <family val="1"/>
      <charset val="128"/>
    </font>
    <font>
      <sz val="9"/>
      <name val="ＭＳ ゴシック"/>
      <family val="3"/>
      <charset val="128"/>
    </font>
    <font>
      <sz val="10"/>
      <name val="ＭＳ ゴシック"/>
      <family val="3"/>
      <charset val="128"/>
    </font>
    <font>
      <sz val="9"/>
      <name val="ＭＳ 明朝"/>
      <family val="1"/>
      <charset val="128"/>
    </font>
    <font>
      <sz val="10"/>
      <name val="ＭＳ 明朝"/>
      <family val="1"/>
      <charset val="128"/>
    </font>
    <font>
      <sz val="6"/>
      <name val="ＭＳ ゴシック"/>
      <family val="3"/>
      <charset val="128"/>
    </font>
    <font>
      <sz val="14"/>
      <name val="ＭＳ Ｐゴシック"/>
      <family val="3"/>
      <charset val="128"/>
    </font>
    <font>
      <b/>
      <sz val="12"/>
      <color rgb="FFFF0000"/>
      <name val="ＭＳ Ｐゴシック"/>
      <family val="3"/>
      <charset val="128"/>
    </font>
    <font>
      <b/>
      <sz val="11"/>
      <color rgb="FFFF0000"/>
      <name val="ＭＳ Ｐゴシック"/>
      <family val="3"/>
      <charset val="128"/>
    </font>
    <font>
      <sz val="9"/>
      <name val="ＭＳ Ｐゴシック"/>
      <family val="3"/>
      <charset val="128"/>
    </font>
    <font>
      <sz val="10"/>
      <name val="ＭＳ Ｐゴシック"/>
      <family val="3"/>
      <charset val="128"/>
    </font>
    <font>
      <b/>
      <sz val="9"/>
      <color rgb="FFFF0000"/>
      <name val="ＭＳ Ｐゴシック"/>
      <family val="3"/>
      <charset val="128"/>
    </font>
    <font>
      <b/>
      <sz val="10"/>
      <color rgb="FFFF0000"/>
      <name val="ＭＳ Ｐゴシック"/>
      <family val="3"/>
      <charset val="128"/>
    </font>
    <font>
      <b/>
      <sz val="11"/>
      <name val="ＭＳ Ｐゴシック"/>
      <family val="3"/>
      <charset val="128"/>
    </font>
    <font>
      <sz val="12"/>
      <color rgb="FF000000"/>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2"/>
      <color theme="1"/>
      <name val="游ゴシック"/>
      <family val="2"/>
      <charset val="128"/>
      <scheme val="minor"/>
    </font>
  </fonts>
  <fills count="10">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Down="1">
      <left style="thin">
        <color indexed="64"/>
      </left>
      <right style="thin">
        <color indexed="64"/>
      </right>
      <top/>
      <bottom/>
      <diagonal style="thin">
        <color indexed="64"/>
      </diagonal>
    </border>
    <border>
      <left style="thin">
        <color indexed="64"/>
      </left>
      <right style="thin">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auto="1"/>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diagonalDown="1">
      <left style="thin">
        <color indexed="64"/>
      </left>
      <right style="thin">
        <color indexed="64"/>
      </right>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FF0000"/>
      </left>
      <right style="thin">
        <color rgb="FFFF0000"/>
      </right>
      <top style="thin">
        <color rgb="FFFF0000"/>
      </top>
      <bottom style="thin">
        <color rgb="FFFF0000"/>
      </bottom>
      <diagonal/>
    </border>
    <border>
      <left style="thick">
        <color indexed="64"/>
      </left>
      <right style="thick">
        <color indexed="64"/>
      </right>
      <top style="thick">
        <color indexed="64"/>
      </top>
      <bottom/>
      <diagonal/>
    </border>
    <border>
      <left style="thin">
        <color indexed="64"/>
      </left>
      <right style="thick">
        <color indexed="64"/>
      </right>
      <top style="thin">
        <color indexed="64"/>
      </top>
      <bottom style="thin">
        <color indexed="64"/>
      </bottom>
      <diagonal/>
    </border>
    <border>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ck">
        <color indexed="64"/>
      </right>
      <top style="dotted">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ck">
        <color indexed="64"/>
      </bottom>
      <diagonal/>
    </border>
    <border>
      <left/>
      <right/>
      <top style="thick">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rgb="FFFF0000"/>
      </left>
      <right/>
      <top style="thin">
        <color rgb="FFFF0000"/>
      </top>
      <bottom style="thin">
        <color rgb="FFFF0000"/>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diagonal/>
    </border>
    <border>
      <left/>
      <right style="thin">
        <color rgb="FFFF0000"/>
      </right>
      <top style="thin">
        <color rgb="FFFF0000"/>
      </top>
      <bottom style="thin">
        <color rgb="FFFF0000"/>
      </bottom>
      <diagonal/>
    </border>
    <border>
      <left/>
      <right style="thin">
        <color rgb="FFFF0000"/>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0" fontId="12" fillId="0" borderId="0">
      <alignment vertical="center"/>
    </xf>
    <xf numFmtId="0" fontId="2" fillId="0" borderId="0"/>
  </cellStyleXfs>
  <cellXfs count="248">
    <xf numFmtId="0" fontId="0" fillId="0" borderId="0" xfId="0">
      <alignmen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7" xfId="0" applyFont="1" applyBorder="1">
      <alignment vertical="center"/>
    </xf>
    <xf numFmtId="0" fontId="5" fillId="0" borderId="0" xfId="0" applyFont="1" applyAlignment="1" applyProtection="1">
      <alignment horizontal="center" vertical="center"/>
      <protection locked="0"/>
    </xf>
    <xf numFmtId="0" fontId="5" fillId="0" borderId="11" xfId="0" applyFont="1" applyBorder="1" applyAlignment="1" applyProtection="1">
      <alignment vertical="center" wrapText="1"/>
      <protection locked="0"/>
    </xf>
    <xf numFmtId="0" fontId="5" fillId="0" borderId="13" xfId="0" applyFont="1" applyBorder="1" applyProtection="1">
      <alignment vertical="center"/>
      <protection locked="0"/>
    </xf>
    <xf numFmtId="0" fontId="5" fillId="0" borderId="15" xfId="0" applyFont="1" applyBorder="1" applyProtection="1">
      <alignment vertical="center"/>
      <protection locked="0"/>
    </xf>
    <xf numFmtId="0" fontId="5" fillId="0" borderId="11" xfId="0" applyFont="1" applyBorder="1" applyAlignment="1" applyProtection="1">
      <alignment horizontal="left" vertical="center"/>
      <protection locked="0"/>
    </xf>
    <xf numFmtId="38" fontId="5" fillId="0" borderId="11" xfId="2" applyFont="1" applyBorder="1" applyAlignment="1" applyProtection="1">
      <alignment horizontal="right" vertical="center"/>
      <protection locked="0"/>
    </xf>
    <xf numFmtId="0" fontId="6" fillId="0" borderId="11" xfId="0" applyFont="1" applyBorder="1" applyAlignment="1" applyProtection="1">
      <alignment horizontal="center" vertical="center"/>
      <protection locked="0"/>
    </xf>
    <xf numFmtId="0" fontId="5" fillId="0" borderId="13" xfId="0" applyFont="1" applyBorder="1" applyAlignment="1" applyProtection="1">
      <alignment horizontal="left" vertical="top"/>
      <protection locked="0"/>
    </xf>
    <xf numFmtId="38" fontId="5" fillId="0" borderId="13" xfId="2" applyFont="1" applyBorder="1" applyAlignment="1" applyProtection="1">
      <alignment horizontal="right" vertical="top"/>
      <protection locked="0"/>
    </xf>
    <xf numFmtId="0" fontId="6" fillId="0" borderId="13" xfId="0" applyFont="1" applyBorder="1" applyAlignment="1" applyProtection="1">
      <alignment horizontal="center" vertical="center"/>
      <protection locked="0"/>
    </xf>
    <xf numFmtId="38" fontId="5" fillId="0" borderId="1" xfId="0" applyNumberFormat="1" applyFont="1" applyBorder="1" applyAlignment="1" applyProtection="1">
      <alignment horizontal="right" vertical="center"/>
      <protection locked="0"/>
    </xf>
    <xf numFmtId="0" fontId="9" fillId="0" borderId="0" xfId="4" applyFont="1"/>
    <xf numFmtId="0" fontId="14" fillId="0" borderId="0" xfId="4" applyFont="1"/>
    <xf numFmtId="0" fontId="7" fillId="0" borderId="0" xfId="4" applyFont="1" applyAlignment="1">
      <alignment horizontal="center"/>
    </xf>
    <xf numFmtId="0" fontId="7" fillId="0" borderId="0" xfId="4" applyFont="1" applyAlignment="1">
      <alignment horizontal="left"/>
    </xf>
    <xf numFmtId="0" fontId="10" fillId="0" borderId="11" xfId="4" applyFont="1" applyBorder="1" applyAlignment="1">
      <alignment horizontal="center" vertical="center" wrapText="1"/>
    </xf>
    <xf numFmtId="0" fontId="10" fillId="0" borderId="1" xfId="4" applyFont="1" applyBorder="1" applyAlignment="1">
      <alignment horizontal="center" vertical="center" wrapText="1"/>
    </xf>
    <xf numFmtId="0" fontId="10" fillId="0" borderId="0" xfId="4" applyFont="1" applyAlignment="1">
      <alignment horizontal="center" vertical="center" wrapText="1"/>
    </xf>
    <xf numFmtId="0" fontId="10" fillId="0" borderId="13" xfId="4" applyFont="1" applyBorder="1" applyAlignment="1">
      <alignment horizontal="center" vertical="center" wrapText="1"/>
    </xf>
    <xf numFmtId="0" fontId="10" fillId="0" borderId="0" xfId="4" applyFont="1" applyAlignment="1">
      <alignment horizontal="center" vertical="center"/>
    </xf>
    <xf numFmtId="0" fontId="10" fillId="0" borderId="11" xfId="4" applyFont="1" applyBorder="1" applyAlignment="1">
      <alignment horizontal="center" vertical="center"/>
    </xf>
    <xf numFmtId="0" fontId="8" fillId="0" borderId="0" xfId="4" applyFont="1" applyAlignment="1">
      <alignment horizontal="center" vertical="center"/>
    </xf>
    <xf numFmtId="0" fontId="11" fillId="0" borderId="0" xfId="4" applyFont="1" applyAlignment="1">
      <alignment vertical="center"/>
    </xf>
    <xf numFmtId="0" fontId="10" fillId="0" borderId="0" xfId="4" applyFont="1"/>
    <xf numFmtId="0" fontId="10" fillId="0" borderId="0" xfId="4" applyFont="1" applyAlignment="1">
      <alignment horizontal="right"/>
    </xf>
    <xf numFmtId="0" fontId="10" fillId="0" borderId="5" xfId="4" applyFont="1" applyBorder="1" applyAlignment="1">
      <alignment horizontal="center" vertical="center" wrapText="1"/>
    </xf>
    <xf numFmtId="0" fontId="14" fillId="0" borderId="0" xfId="4" applyFont="1" applyAlignment="1">
      <alignment horizontal="center" vertical="center"/>
    </xf>
    <xf numFmtId="0" fontId="10" fillId="0" borderId="15" xfId="4" applyFont="1" applyBorder="1" applyAlignment="1">
      <alignment horizontal="right"/>
    </xf>
    <xf numFmtId="0" fontId="15" fillId="0" borderId="15" xfId="4" applyFont="1" applyBorder="1" applyAlignment="1">
      <alignment horizontal="right"/>
    </xf>
    <xf numFmtId="0" fontId="10" fillId="0" borderId="2" xfId="4" applyFont="1" applyBorder="1" applyAlignment="1">
      <alignment horizontal="right"/>
    </xf>
    <xf numFmtId="0" fontId="10" fillId="0" borderId="15" xfId="4" applyFont="1" applyBorder="1" applyAlignment="1">
      <alignment vertical="center" wrapText="1"/>
    </xf>
    <xf numFmtId="0" fontId="10" fillId="0" borderId="1" xfId="4" applyFont="1" applyBorder="1" applyAlignment="1">
      <alignment vertical="center" wrapText="1"/>
    </xf>
    <xf numFmtId="0" fontId="10" fillId="0" borderId="13" xfId="4" applyFont="1" applyBorder="1" applyAlignment="1">
      <alignment vertical="center" wrapText="1"/>
    </xf>
    <xf numFmtId="0" fontId="10" fillId="0" borderId="19" xfId="4" applyFont="1" applyBorder="1" applyAlignment="1">
      <alignment horizontal="center" vertical="center"/>
    </xf>
    <xf numFmtId="0" fontId="14" fillId="0" borderId="10" xfId="4" applyFont="1" applyBorder="1"/>
    <xf numFmtId="0" fontId="16" fillId="0" borderId="0" xfId="4" applyFont="1"/>
    <xf numFmtId="0" fontId="15" fillId="0" borderId="0" xfId="4" applyFont="1"/>
    <xf numFmtId="0" fontId="17" fillId="0" borderId="0" xfId="4" applyFont="1"/>
    <xf numFmtId="0" fontId="16" fillId="0" borderId="0" xfId="4" applyFont="1" applyAlignment="1">
      <alignment horizontal="left" vertical="center" wrapText="1"/>
    </xf>
    <xf numFmtId="0" fontId="15" fillId="0" borderId="15" xfId="4" applyFont="1" applyBorder="1" applyAlignment="1">
      <alignment horizontal="left"/>
    </xf>
    <xf numFmtId="0" fontId="15" fillId="0" borderId="2" xfId="4" applyFont="1" applyBorder="1" applyAlignment="1">
      <alignment horizontal="right"/>
    </xf>
    <xf numFmtId="176" fontId="10" fillId="0" borderId="11" xfId="4" applyNumberFormat="1" applyFont="1" applyBorder="1" applyAlignment="1">
      <alignment horizontal="right"/>
    </xf>
    <xf numFmtId="0" fontId="10" fillId="0" borderId="19" xfId="4" applyFont="1" applyBorder="1" applyAlignment="1">
      <alignment horizontal="center" vertical="center" wrapText="1"/>
    </xf>
    <xf numFmtId="176" fontId="10" fillId="0" borderId="25" xfId="4" applyNumberFormat="1" applyFont="1" applyBorder="1" applyAlignment="1">
      <alignment horizontal="right"/>
    </xf>
    <xf numFmtId="176" fontId="10" fillId="0" borderId="20" xfId="4" applyNumberFormat="1" applyFont="1" applyBorder="1" applyAlignment="1">
      <alignment horizontal="right"/>
    </xf>
    <xf numFmtId="176" fontId="10" fillId="0" borderId="26" xfId="4" applyNumberFormat="1" applyFont="1" applyBorder="1" applyAlignment="1">
      <alignment horizontal="right"/>
    </xf>
    <xf numFmtId="0" fontId="18" fillId="0" borderId="0" xfId="4" applyFont="1"/>
    <xf numFmtId="0" fontId="10" fillId="0" borderId="0" xfId="4" applyFont="1" applyAlignment="1">
      <alignment vertical="center"/>
    </xf>
    <xf numFmtId="0" fontId="10" fillId="0" borderId="25" xfId="4" applyFont="1" applyBorder="1" applyAlignment="1">
      <alignment horizontal="center" vertical="center"/>
    </xf>
    <xf numFmtId="0" fontId="9" fillId="0" borderId="0" xfId="4" applyFont="1" applyAlignment="1">
      <alignment horizontal="right"/>
    </xf>
    <xf numFmtId="0" fontId="19" fillId="0" borderId="15" xfId="4" applyFont="1" applyBorder="1" applyAlignment="1">
      <alignment horizontal="right" vertical="center"/>
    </xf>
    <xf numFmtId="177" fontId="10" fillId="0" borderId="11" xfId="4" applyNumberFormat="1" applyFont="1" applyBorder="1" applyAlignment="1">
      <alignment horizontal="right" vertical="center"/>
    </xf>
    <xf numFmtId="177" fontId="10" fillId="0" borderId="25" xfId="4" applyNumberFormat="1" applyFont="1" applyBorder="1" applyAlignment="1">
      <alignment horizontal="right" vertical="center"/>
    </xf>
    <xf numFmtId="176" fontId="9" fillId="0" borderId="19" xfId="4" applyNumberFormat="1" applyFont="1" applyBorder="1" applyAlignment="1">
      <alignment horizontal="center" vertical="center" wrapText="1"/>
    </xf>
    <xf numFmtId="176" fontId="9" fillId="0" borderId="18" xfId="4" applyNumberFormat="1" applyFont="1" applyBorder="1" applyAlignment="1">
      <alignment horizontal="right" vertical="center" wrapText="1"/>
    </xf>
    <xf numFmtId="0" fontId="16" fillId="0" borderId="0" xfId="4" applyFont="1" applyAlignment="1">
      <alignment horizontal="left" vertical="center"/>
    </xf>
    <xf numFmtId="0" fontId="9" fillId="0" borderId="0" xfId="4" applyFont="1" applyAlignment="1">
      <alignment horizontal="right" vertical="center"/>
    </xf>
    <xf numFmtId="0" fontId="2" fillId="0" borderId="0" xfId="1">
      <alignment vertical="center"/>
    </xf>
    <xf numFmtId="0" fontId="2" fillId="0" borderId="0" xfId="1" applyAlignment="1">
      <alignment horizontal="right" vertical="center"/>
    </xf>
    <xf numFmtId="0" fontId="2" fillId="0" borderId="0" xfId="1" applyAlignment="1">
      <alignment horizontal="center" vertical="center"/>
    </xf>
    <xf numFmtId="0" fontId="14" fillId="0" borderId="8" xfId="4" applyFont="1" applyBorder="1" applyAlignment="1">
      <alignment horizontal="center" vertical="center"/>
    </xf>
    <xf numFmtId="0" fontId="16" fillId="0" borderId="15" xfId="4" applyFont="1" applyBorder="1" applyAlignment="1">
      <alignment horizontal="left"/>
    </xf>
    <xf numFmtId="0" fontId="14" fillId="0" borderId="8" xfId="4" applyFont="1" applyBorder="1"/>
    <xf numFmtId="0" fontId="10" fillId="0" borderId="15" xfId="4" applyFont="1" applyBorder="1" applyAlignment="1">
      <alignment vertical="center" shrinkToFit="1"/>
    </xf>
    <xf numFmtId="176" fontId="10" fillId="0" borderId="1" xfId="4" quotePrefix="1" applyNumberFormat="1" applyFont="1" applyBorder="1" applyAlignment="1">
      <alignment horizontal="right"/>
    </xf>
    <xf numFmtId="176" fontId="10" fillId="0" borderId="11" xfId="4" quotePrefix="1" applyNumberFormat="1" applyFont="1" applyBorder="1" applyAlignment="1">
      <alignment horizontal="right"/>
    </xf>
    <xf numFmtId="176" fontId="10" fillId="0" borderId="25" xfId="4" quotePrefix="1" applyNumberFormat="1" applyFont="1" applyBorder="1" applyAlignment="1">
      <alignment horizontal="right"/>
    </xf>
    <xf numFmtId="176" fontId="10" fillId="0" borderId="26" xfId="4" quotePrefix="1" applyNumberFormat="1" applyFont="1" applyBorder="1" applyAlignment="1">
      <alignment horizontal="right"/>
    </xf>
    <xf numFmtId="0" fontId="21" fillId="0" borderId="0" xfId="1" applyFont="1">
      <alignment vertical="center"/>
    </xf>
    <xf numFmtId="0" fontId="22" fillId="0" borderId="0" xfId="1" applyFont="1">
      <alignment vertical="center"/>
    </xf>
    <xf numFmtId="0" fontId="2" fillId="0" borderId="0" xfId="1" applyAlignment="1">
      <alignment horizontal="center"/>
    </xf>
    <xf numFmtId="178" fontId="2" fillId="0" borderId="27" xfId="1" applyNumberFormat="1" applyBorder="1" applyAlignment="1">
      <alignment horizontal="left" vertical="center"/>
    </xf>
    <xf numFmtId="0" fontId="2" fillId="2" borderId="1" xfId="1" applyFill="1" applyBorder="1">
      <alignment vertical="center"/>
    </xf>
    <xf numFmtId="0" fontId="2" fillId="2" borderId="1" xfId="1" applyFill="1" applyBorder="1" applyAlignment="1">
      <alignment horizontal="center" vertical="center"/>
    </xf>
    <xf numFmtId="0" fontId="2" fillId="2" borderId="11" xfId="1" applyFill="1" applyBorder="1" applyAlignment="1">
      <alignment horizontal="center" vertical="center"/>
    </xf>
    <xf numFmtId="0" fontId="2" fillId="0" borderId="27" xfId="1" applyBorder="1">
      <alignment vertical="center"/>
    </xf>
    <xf numFmtId="0" fontId="24" fillId="3" borderId="1" xfId="1" applyFont="1" applyFill="1" applyBorder="1" applyAlignment="1">
      <alignment horizontal="center" vertical="center" wrapText="1"/>
    </xf>
    <xf numFmtId="0" fontId="2" fillId="3" borderId="5" xfId="1" applyFill="1" applyBorder="1" applyAlignment="1">
      <alignment horizontal="center" vertical="center" wrapText="1"/>
    </xf>
    <xf numFmtId="0" fontId="2" fillId="4" borderId="28" xfId="1" applyFill="1" applyBorder="1" applyAlignment="1">
      <alignment horizontal="left" vertical="center"/>
    </xf>
    <xf numFmtId="0" fontId="2" fillId="3" borderId="7" xfId="1" applyFill="1" applyBorder="1" applyAlignment="1">
      <alignment horizontal="left" vertical="center"/>
    </xf>
    <xf numFmtId="0" fontId="24" fillId="3" borderId="1" xfId="1" applyFont="1" applyFill="1" applyBorder="1" applyAlignment="1">
      <alignment horizontal="center" vertical="center"/>
    </xf>
    <xf numFmtId="0" fontId="2" fillId="3" borderId="29" xfId="1" applyFill="1" applyBorder="1" applyAlignment="1">
      <alignment horizontal="center" vertical="center"/>
    </xf>
    <xf numFmtId="0" fontId="2" fillId="4" borderId="30" xfId="1" applyFill="1" applyBorder="1" applyAlignment="1">
      <alignment horizontal="left" vertical="center"/>
    </xf>
    <xf numFmtId="0" fontId="2" fillId="3" borderId="31" xfId="1" applyFill="1" applyBorder="1" applyAlignment="1">
      <alignment horizontal="left" vertical="center"/>
    </xf>
    <xf numFmtId="0" fontId="24" fillId="5" borderId="15" xfId="1" applyFont="1" applyFill="1" applyBorder="1" applyAlignment="1">
      <alignment horizontal="center" vertical="center"/>
    </xf>
    <xf numFmtId="0" fontId="2" fillId="5" borderId="32" xfId="1" applyFill="1" applyBorder="1" applyAlignment="1">
      <alignment horizontal="center" vertical="center"/>
    </xf>
    <xf numFmtId="0" fontId="2" fillId="4" borderId="33" xfId="1" applyFill="1" applyBorder="1">
      <alignment vertical="center"/>
    </xf>
    <xf numFmtId="0" fontId="2" fillId="5" borderId="4" xfId="1" applyFill="1" applyBorder="1" applyAlignment="1">
      <alignment horizontal="left" vertical="center"/>
    </xf>
    <xf numFmtId="0" fontId="24" fillId="5" borderId="34" xfId="1" applyFont="1" applyFill="1" applyBorder="1" applyAlignment="1">
      <alignment horizontal="center" vertical="center"/>
    </xf>
    <xf numFmtId="0" fontId="2" fillId="5" borderId="35" xfId="1" applyFill="1" applyBorder="1" applyAlignment="1">
      <alignment horizontal="center" vertical="center"/>
    </xf>
    <xf numFmtId="0" fontId="24" fillId="6" borderId="1" xfId="1" applyFont="1" applyFill="1" applyBorder="1" applyAlignment="1">
      <alignment horizontal="center" vertical="center"/>
    </xf>
    <xf numFmtId="0" fontId="2" fillId="6" borderId="29" xfId="1" applyFill="1" applyBorder="1" applyAlignment="1">
      <alignment horizontal="center" vertical="center"/>
    </xf>
    <xf numFmtId="0" fontId="2" fillId="6" borderId="36" xfId="1" applyFill="1" applyBorder="1">
      <alignment vertical="center"/>
    </xf>
    <xf numFmtId="0" fontId="2" fillId="4" borderId="37" xfId="1" applyFill="1" applyBorder="1">
      <alignment vertical="center"/>
    </xf>
    <xf numFmtId="0" fontId="2" fillId="6" borderId="38" xfId="1" applyFill="1" applyBorder="1" applyAlignment="1">
      <alignment horizontal="center" vertical="center"/>
    </xf>
    <xf numFmtId="0" fontId="2" fillId="4" borderId="33" xfId="1" applyFill="1" applyBorder="1" applyAlignment="1">
      <alignment horizontal="left" vertical="center"/>
    </xf>
    <xf numFmtId="0" fontId="2" fillId="6" borderId="7" xfId="1" applyFill="1" applyBorder="1" applyAlignment="1">
      <alignment horizontal="left" vertical="center"/>
    </xf>
    <xf numFmtId="0" fontId="24" fillId="7" borderId="1" xfId="1" applyFont="1" applyFill="1" applyBorder="1" applyAlignment="1">
      <alignment horizontal="center" vertical="center"/>
    </xf>
    <xf numFmtId="0" fontId="2" fillId="7" borderId="38" xfId="1" applyFill="1" applyBorder="1" applyAlignment="1">
      <alignment horizontal="center" vertical="center"/>
    </xf>
    <xf numFmtId="179" fontId="2" fillId="4" borderId="33" xfId="1" applyNumberFormat="1" applyFill="1" applyBorder="1" applyAlignment="1">
      <alignment horizontal="left" vertical="center"/>
    </xf>
    <xf numFmtId="0" fontId="2" fillId="7" borderId="7" xfId="1" applyFill="1" applyBorder="1" applyAlignment="1">
      <alignment horizontal="left" vertical="center" wrapText="1"/>
    </xf>
    <xf numFmtId="0" fontId="24" fillId="8" borderId="11" xfId="1" applyFont="1" applyFill="1" applyBorder="1" applyAlignment="1">
      <alignment horizontal="center" vertical="center"/>
    </xf>
    <xf numFmtId="0" fontId="2" fillId="8" borderId="5" xfId="1" applyFill="1" applyBorder="1" applyAlignment="1">
      <alignment horizontal="center" vertical="center"/>
    </xf>
    <xf numFmtId="179" fontId="2" fillId="4" borderId="39" xfId="1" applyNumberFormat="1" applyFill="1" applyBorder="1" applyAlignment="1">
      <alignment horizontal="left" vertical="center"/>
    </xf>
    <xf numFmtId="58" fontId="2" fillId="8" borderId="7" xfId="1" applyNumberFormat="1" applyFill="1" applyBorder="1" applyAlignment="1">
      <alignment horizontal="left" vertical="center" wrapText="1"/>
    </xf>
    <xf numFmtId="0" fontId="24" fillId="9" borderId="1" xfId="1" applyFont="1" applyFill="1" applyBorder="1" applyAlignment="1">
      <alignment horizontal="center" vertical="center"/>
    </xf>
    <xf numFmtId="0" fontId="2" fillId="9" borderId="29" xfId="1" applyFill="1" applyBorder="1" applyAlignment="1">
      <alignment horizontal="center" vertical="center"/>
    </xf>
    <xf numFmtId="0" fontId="2" fillId="9" borderId="36" xfId="1" applyFill="1" applyBorder="1">
      <alignment vertical="center"/>
    </xf>
    <xf numFmtId="0" fontId="2" fillId="9" borderId="36" xfId="1" applyFill="1" applyBorder="1" applyAlignment="1">
      <alignment horizontal="left" vertical="center"/>
    </xf>
    <xf numFmtId="0" fontId="2" fillId="4" borderId="40" xfId="1" applyFill="1" applyBorder="1">
      <alignment vertical="center"/>
    </xf>
    <xf numFmtId="0" fontId="2" fillId="9" borderId="36" xfId="1" applyFill="1" applyBorder="1" applyAlignment="1">
      <alignment vertical="center" wrapText="1"/>
    </xf>
    <xf numFmtId="0" fontId="2" fillId="0" borderId="41" xfId="1" applyBorder="1">
      <alignment vertical="center"/>
    </xf>
    <xf numFmtId="0" fontId="27" fillId="0" borderId="42" xfId="1" applyFont="1" applyBorder="1">
      <alignment vertical="center"/>
    </xf>
    <xf numFmtId="0" fontId="2" fillId="0" borderId="43" xfId="1" applyBorder="1">
      <alignment vertical="center"/>
    </xf>
    <xf numFmtId="0" fontId="2" fillId="0" borderId="44" xfId="1" applyBorder="1">
      <alignment vertical="center"/>
    </xf>
    <xf numFmtId="0" fontId="27" fillId="0" borderId="45" xfId="1" applyFont="1" applyBorder="1">
      <alignment vertical="center"/>
    </xf>
    <xf numFmtId="0" fontId="27" fillId="0" borderId="46" xfId="1" applyFont="1" applyBorder="1">
      <alignment vertical="center"/>
    </xf>
    <xf numFmtId="0" fontId="2" fillId="0" borderId="46" xfId="1" applyBorder="1">
      <alignment vertical="center"/>
    </xf>
    <xf numFmtId="0" fontId="2" fillId="0" borderId="47" xfId="1" applyBorder="1">
      <alignment vertical="center"/>
    </xf>
    <xf numFmtId="58" fontId="2" fillId="7" borderId="7" xfId="1" applyNumberFormat="1" applyFill="1" applyBorder="1" applyAlignment="1">
      <alignment horizontal="left" vertical="center" wrapText="1"/>
    </xf>
    <xf numFmtId="0" fontId="0" fillId="0" borderId="48" xfId="0" applyBorder="1">
      <alignment vertical="center"/>
    </xf>
    <xf numFmtId="0" fontId="0" fillId="0" borderId="27"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0" fontId="2" fillId="0" borderId="53" xfId="1" applyBorder="1">
      <alignment vertical="center"/>
    </xf>
    <xf numFmtId="0" fontId="28" fillId="0" borderId="0" xfId="0" applyFont="1" applyAlignment="1">
      <alignment horizontal="justify" vertical="center"/>
    </xf>
    <xf numFmtId="0" fontId="28" fillId="0" borderId="0" xfId="0" applyFont="1" applyAlignment="1">
      <alignment horizontal="right" vertical="center" wrapText="1"/>
    </xf>
    <xf numFmtId="0" fontId="28" fillId="0" borderId="0" xfId="0" applyFont="1" applyAlignment="1">
      <alignment horizontal="justify" vertical="center" wrapText="1"/>
    </xf>
    <xf numFmtId="0" fontId="28" fillId="0" borderId="0" xfId="0" applyFont="1" applyAlignment="1">
      <alignment horizontal="left" vertical="center" indent="15"/>
    </xf>
    <xf numFmtId="0" fontId="7" fillId="0" borderId="3" xfId="4" applyFont="1" applyBorder="1" applyAlignment="1">
      <alignment horizontal="left"/>
    </xf>
    <xf numFmtId="0" fontId="28" fillId="0" borderId="0" xfId="0" applyFont="1" applyAlignment="1">
      <alignment horizontal="left" vertical="center"/>
    </xf>
    <xf numFmtId="179" fontId="2" fillId="0" borderId="0" xfId="1" applyNumberFormat="1">
      <alignment vertical="center"/>
    </xf>
    <xf numFmtId="0" fontId="29" fillId="0" borderId="0" xfId="0" applyFont="1">
      <alignment vertical="center"/>
    </xf>
    <xf numFmtId="0" fontId="0" fillId="0" borderId="0" xfId="0" applyAlignment="1">
      <alignment horizontal="left" vertical="center" wrapText="1"/>
    </xf>
    <xf numFmtId="0" fontId="30" fillId="0" borderId="0" xfId="0" applyFont="1" applyAlignment="1">
      <alignment horizontal="left" vertical="center" wrapText="1"/>
    </xf>
    <xf numFmtId="0" fontId="30" fillId="0" borderId="0" xfId="0" applyFont="1" applyAlignment="1">
      <alignment horizontal="right" vertical="center"/>
    </xf>
    <xf numFmtId="0" fontId="30" fillId="0" borderId="0" xfId="0" applyFont="1">
      <alignment vertical="center"/>
    </xf>
    <xf numFmtId="0" fontId="32" fillId="0" borderId="0" xfId="0" applyFont="1">
      <alignment vertical="center"/>
    </xf>
    <xf numFmtId="0" fontId="30" fillId="0" borderId="0" xfId="0" applyFont="1" applyAlignment="1">
      <alignment vertical="center" wrapText="1"/>
    </xf>
    <xf numFmtId="0" fontId="28" fillId="0" borderId="0" xfId="0" applyFont="1" applyAlignment="1">
      <alignment horizontal="center" vertical="top" wrapText="1"/>
    </xf>
    <xf numFmtId="0" fontId="28" fillId="0" borderId="0" xfId="0" applyFont="1" applyAlignment="1">
      <alignment horizontal="left" vertical="top" wrapText="1"/>
    </xf>
    <xf numFmtId="0" fontId="28" fillId="0" borderId="5" xfId="0" applyFont="1" applyBorder="1" applyAlignment="1">
      <alignment horizontal="justify" vertical="top" wrapText="1"/>
    </xf>
    <xf numFmtId="0" fontId="28" fillId="0" borderId="2" xfId="0" applyFont="1" applyBorder="1" applyAlignment="1">
      <alignment horizontal="center" vertical="top" wrapText="1"/>
    </xf>
    <xf numFmtId="0" fontId="28" fillId="0" borderId="11" xfId="0" applyFont="1" applyBorder="1" applyAlignment="1">
      <alignment horizontal="justify" vertical="top" wrapText="1"/>
    </xf>
    <xf numFmtId="0" fontId="28" fillId="0" borderId="15" xfId="0" applyFont="1" applyBorder="1" applyAlignment="1">
      <alignment horizontal="center" vertical="top" wrapText="1"/>
    </xf>
    <xf numFmtId="0" fontId="28" fillId="0" borderId="13" xfId="0" applyFont="1" applyBorder="1" applyAlignment="1">
      <alignment horizontal="center" vertical="top" wrapText="1"/>
    </xf>
    <xf numFmtId="0" fontId="30" fillId="0" borderId="15" xfId="0" applyFont="1" applyBorder="1" applyAlignment="1">
      <alignment vertical="top" wrapText="1"/>
    </xf>
    <xf numFmtId="0" fontId="28" fillId="0" borderId="15" xfId="0" applyFont="1" applyBorder="1" applyAlignment="1">
      <alignment horizontal="justify" vertical="top" wrapText="1"/>
    </xf>
    <xf numFmtId="0" fontId="24" fillId="9" borderId="1" xfId="1" applyFont="1" applyFill="1" applyBorder="1" applyAlignment="1">
      <alignment horizontal="center" vertical="center" wrapText="1"/>
    </xf>
    <xf numFmtId="0" fontId="24" fillId="9" borderId="1" xfId="1" applyFont="1" applyFill="1" applyBorder="1" applyAlignment="1">
      <alignment horizontal="center" vertical="center"/>
    </xf>
    <xf numFmtId="0" fontId="23" fillId="3" borderId="11" xfId="1" applyFont="1" applyFill="1" applyBorder="1" applyAlignment="1">
      <alignment horizontal="center" vertical="center" wrapText="1"/>
    </xf>
    <xf numFmtId="0" fontId="23" fillId="3" borderId="15" xfId="1" applyFont="1" applyFill="1" applyBorder="1" applyAlignment="1">
      <alignment horizontal="center" vertical="center" wrapText="1"/>
    </xf>
    <xf numFmtId="0" fontId="2" fillId="5" borderId="11" xfId="1" applyFill="1" applyBorder="1" applyAlignment="1">
      <alignment horizontal="center" vertical="center" wrapText="1"/>
    </xf>
    <xf numFmtId="0" fontId="2" fillId="5" borderId="13" xfId="1" applyFill="1" applyBorder="1" applyAlignment="1">
      <alignment horizontal="center" vertical="center" wrapText="1"/>
    </xf>
    <xf numFmtId="0" fontId="23" fillId="6" borderId="1" xfId="1" applyFont="1" applyFill="1" applyBorder="1" applyAlignment="1">
      <alignment horizontal="center" vertical="center" wrapText="1"/>
    </xf>
    <xf numFmtId="0" fontId="23" fillId="7" borderId="11" xfId="1" applyFont="1" applyFill="1" applyBorder="1" applyAlignment="1">
      <alignment horizontal="center" vertical="center" wrapText="1"/>
    </xf>
    <xf numFmtId="0" fontId="23" fillId="7" borderId="15" xfId="1" applyFont="1" applyFill="1" applyBorder="1" applyAlignment="1">
      <alignment horizontal="center" vertical="center"/>
    </xf>
    <xf numFmtId="0" fontId="24" fillId="8" borderId="11" xfId="1" applyFont="1" applyFill="1" applyBorder="1" applyAlignment="1">
      <alignment horizontal="center" vertical="center" wrapText="1"/>
    </xf>
    <xf numFmtId="0" fontId="24" fillId="8" borderId="15" xfId="1" applyFont="1" applyFill="1" applyBorder="1" applyAlignment="1">
      <alignment horizontal="center" vertical="center" wrapText="1"/>
    </xf>
    <xf numFmtId="0" fontId="30" fillId="0" borderId="0" xfId="0" applyFont="1" applyAlignment="1">
      <alignment horizontal="left" vertical="center" wrapText="1"/>
    </xf>
    <xf numFmtId="0" fontId="28" fillId="0" borderId="0" xfId="0" applyFont="1" applyAlignment="1">
      <alignment horizontal="center" vertical="center" wrapText="1"/>
    </xf>
    <xf numFmtId="0" fontId="0" fillId="0" borderId="0" xfId="0">
      <alignment vertical="center"/>
    </xf>
    <xf numFmtId="179" fontId="29" fillId="0" borderId="0" xfId="0" applyNumberFormat="1" applyFont="1" applyAlignment="1">
      <alignment horizontal="right" vertical="center"/>
    </xf>
    <xf numFmtId="0" fontId="29" fillId="0" borderId="0" xfId="0" applyFont="1">
      <alignment vertical="center"/>
    </xf>
    <xf numFmtId="0" fontId="28" fillId="0" borderId="0" xfId="0" applyFont="1" applyAlignment="1">
      <alignment horizontal="justify" vertical="center" wrapText="1"/>
    </xf>
    <xf numFmtId="0" fontId="20" fillId="0" borderId="0" xfId="1" applyFont="1" applyAlignment="1">
      <alignment horizontal="center" vertical="center"/>
    </xf>
    <xf numFmtId="0" fontId="2" fillId="0" borderId="5" xfId="1" applyBorder="1" applyAlignment="1">
      <alignment horizontal="left" vertical="top"/>
    </xf>
    <xf numFmtId="0" fontId="2" fillId="0" borderId="6" xfId="1" applyBorder="1" applyAlignment="1">
      <alignment horizontal="left" vertical="top"/>
    </xf>
    <xf numFmtId="0" fontId="2" fillId="0" borderId="7" xfId="1" applyBorder="1" applyAlignment="1">
      <alignment horizontal="left" vertical="top"/>
    </xf>
    <xf numFmtId="0" fontId="2" fillId="0" borderId="8" xfId="1" applyBorder="1" applyAlignment="1">
      <alignment horizontal="left" vertical="top"/>
    </xf>
    <xf numFmtId="0" fontId="2" fillId="0" borderId="0" xfId="1" applyAlignment="1">
      <alignment horizontal="left" vertical="top"/>
    </xf>
    <xf numFmtId="0" fontId="2" fillId="0" borderId="9" xfId="1" applyBorder="1" applyAlignment="1">
      <alignment horizontal="left" vertical="top"/>
    </xf>
    <xf numFmtId="0" fontId="2" fillId="0" borderId="2" xfId="1" applyBorder="1" applyAlignment="1">
      <alignment horizontal="left" vertical="top"/>
    </xf>
    <xf numFmtId="0" fontId="2" fillId="0" borderId="3" xfId="1" applyBorder="1" applyAlignment="1">
      <alignment horizontal="left" vertical="top"/>
    </xf>
    <xf numFmtId="0" fontId="2" fillId="0" borderId="4" xfId="1" applyBorder="1" applyAlignment="1">
      <alignment horizontal="left" vertical="top"/>
    </xf>
    <xf numFmtId="38" fontId="5" fillId="0" borderId="1" xfId="0" applyNumberFormat="1" applyFont="1" applyBorder="1" applyAlignment="1" applyProtection="1">
      <alignment horizontal="right" vertical="center" indent="2"/>
      <protection locked="0"/>
    </xf>
    <xf numFmtId="0" fontId="5" fillId="0" borderId="1" xfId="0" applyFont="1" applyBorder="1" applyAlignment="1" applyProtection="1">
      <alignment horizontal="right" vertical="center" indent="2"/>
      <protection locked="0"/>
    </xf>
    <xf numFmtId="0" fontId="5" fillId="0" borderId="1" xfId="0" applyFont="1" applyBorder="1" applyAlignment="1">
      <alignment horizontal="center" vertical="center"/>
    </xf>
    <xf numFmtId="0" fontId="4" fillId="0" borderId="0" xfId="0" applyFont="1" applyAlignment="1" applyProtection="1">
      <alignment horizontal="center" vertical="center"/>
      <protection locked="0"/>
    </xf>
    <xf numFmtId="38" fontId="5" fillId="0" borderId="5" xfId="2" applyFont="1" applyBorder="1" applyAlignment="1" applyProtection="1">
      <alignment horizontal="right" vertical="center" indent="2"/>
      <protection locked="0"/>
    </xf>
    <xf numFmtId="38" fontId="5" fillId="0" borderId="6" xfId="2" applyFont="1" applyBorder="1" applyAlignment="1" applyProtection="1">
      <alignment horizontal="right" vertical="center" indent="2"/>
      <protection locked="0"/>
    </xf>
    <xf numFmtId="38" fontId="5" fillId="0" borderId="7" xfId="2" applyFont="1" applyBorder="1" applyAlignment="1" applyProtection="1">
      <alignment horizontal="right" vertical="center" indent="2"/>
      <protection locked="0"/>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3" fontId="5" fillId="0" borderId="8" xfId="0" applyNumberFormat="1" applyFont="1" applyBorder="1" applyAlignment="1" applyProtection="1">
      <alignment horizontal="right" vertical="center" indent="2"/>
      <protection locked="0"/>
    </xf>
    <xf numFmtId="0" fontId="5" fillId="0" borderId="0" xfId="0" applyFont="1" applyAlignment="1" applyProtection="1">
      <alignment horizontal="right" vertical="center" indent="2"/>
      <protection locked="0"/>
    </xf>
    <xf numFmtId="0" fontId="5" fillId="0" borderId="9" xfId="0" applyFont="1" applyBorder="1" applyAlignment="1" applyProtection="1">
      <alignment horizontal="right" vertical="center" indent="2"/>
      <protection locked="0"/>
    </xf>
    <xf numFmtId="0" fontId="5" fillId="0" borderId="15" xfId="0" applyFont="1" applyBorder="1" applyAlignment="1" applyProtection="1">
      <alignment horizontal="right" vertical="center" indent="2"/>
      <protection locked="0"/>
    </xf>
    <xf numFmtId="0" fontId="16" fillId="0" borderId="0" xfId="4" applyFont="1" applyAlignment="1">
      <alignment horizontal="left" vertical="center" wrapText="1"/>
    </xf>
    <xf numFmtId="0" fontId="10" fillId="0" borderId="1" xfId="4" applyFont="1" applyBorder="1" applyAlignment="1">
      <alignment horizontal="center" vertical="center" wrapText="1"/>
    </xf>
    <xf numFmtId="176" fontId="10" fillId="0" borderId="12" xfId="4" quotePrefix="1" applyNumberFormat="1" applyFont="1" applyBorder="1" applyAlignment="1">
      <alignment horizontal="center" vertical="center"/>
    </xf>
    <xf numFmtId="176" fontId="10" fillId="0" borderId="14" xfId="4" quotePrefix="1" applyNumberFormat="1" applyFont="1" applyBorder="1" applyAlignment="1">
      <alignment horizontal="center" vertical="center"/>
    </xf>
    <xf numFmtId="176" fontId="10" fillId="0" borderId="24" xfId="4" quotePrefix="1" applyNumberFormat="1" applyFont="1" applyBorder="1" applyAlignment="1">
      <alignment horizontal="center" vertical="center"/>
    </xf>
    <xf numFmtId="176" fontId="10" fillId="0" borderId="12" xfId="4" applyNumberFormat="1" applyFont="1" applyBorder="1" applyAlignment="1">
      <alignment horizontal="right"/>
    </xf>
    <xf numFmtId="176" fontId="10" fillId="0" borderId="14" xfId="4" applyNumberFormat="1" applyFont="1" applyBorder="1" applyAlignment="1">
      <alignment horizontal="right"/>
    </xf>
    <xf numFmtId="176" fontId="10" fillId="0" borderId="24" xfId="4" applyNumberFormat="1" applyFont="1" applyBorder="1" applyAlignment="1">
      <alignment horizontal="right"/>
    </xf>
    <xf numFmtId="177" fontId="10" fillId="0" borderId="12" xfId="4" applyNumberFormat="1" applyFont="1" applyBorder="1" applyAlignment="1">
      <alignment horizontal="right" vertical="center"/>
    </xf>
    <xf numFmtId="177" fontId="10" fillId="0" borderId="14" xfId="4" applyNumberFormat="1" applyFont="1" applyBorder="1" applyAlignment="1">
      <alignment horizontal="right" vertical="center"/>
    </xf>
    <xf numFmtId="177" fontId="10" fillId="0" borderId="24" xfId="4" applyNumberFormat="1" applyFont="1" applyBorder="1" applyAlignment="1">
      <alignment horizontal="right" vertical="center"/>
    </xf>
    <xf numFmtId="0" fontId="7" fillId="0" borderId="0" xfId="4" applyFont="1" applyAlignment="1">
      <alignment horizontal="center" vertical="center"/>
    </xf>
    <xf numFmtId="0" fontId="10" fillId="0" borderId="11" xfId="4" applyFont="1" applyBorder="1" applyAlignment="1">
      <alignment horizontal="center" vertical="center" wrapText="1"/>
    </xf>
    <xf numFmtId="0" fontId="10" fillId="0" borderId="13" xfId="4" applyFont="1" applyBorder="1" applyAlignment="1">
      <alignment horizontal="center" vertical="center" wrapText="1"/>
    </xf>
    <xf numFmtId="0" fontId="10" fillId="0" borderId="15" xfId="4" applyFont="1" applyBorder="1" applyAlignment="1">
      <alignment horizontal="center" vertical="center" wrapText="1"/>
    </xf>
    <xf numFmtId="0" fontId="10" fillId="0" borderId="1" xfId="4" applyFont="1" applyBorder="1" applyAlignment="1">
      <alignment horizontal="center" vertical="center"/>
    </xf>
    <xf numFmtId="0" fontId="10" fillId="0" borderId="0" xfId="4" applyFont="1" applyAlignment="1">
      <alignment horizontal="center" vertical="center" wrapText="1"/>
    </xf>
    <xf numFmtId="0" fontId="10" fillId="0" borderId="0" xfId="4" applyFont="1" applyAlignment="1">
      <alignment horizontal="center" vertical="center"/>
    </xf>
    <xf numFmtId="0" fontId="10" fillId="0" borderId="0" xfId="4" applyFont="1" applyAlignment="1">
      <alignment horizontal="left" vertical="center" wrapText="1"/>
    </xf>
    <xf numFmtId="0" fontId="10" fillId="0" borderId="11" xfId="4" applyFont="1" applyBorder="1" applyAlignment="1">
      <alignment horizontal="center" vertical="center"/>
    </xf>
    <xf numFmtId="0" fontId="10" fillId="0" borderId="15" xfId="4" applyFont="1" applyBorder="1" applyAlignment="1">
      <alignment horizontal="center" vertical="center"/>
    </xf>
    <xf numFmtId="176" fontId="10" fillId="0" borderId="21" xfId="4" applyNumberFormat="1" applyFont="1" applyBorder="1" applyAlignment="1">
      <alignment horizontal="center"/>
    </xf>
    <xf numFmtId="176" fontId="10" fillId="0" borderId="22" xfId="4" applyNumberFormat="1" applyFont="1" applyBorder="1" applyAlignment="1">
      <alignment horizontal="center"/>
    </xf>
    <xf numFmtId="176" fontId="10" fillId="0" borderId="23" xfId="4" applyNumberFormat="1" applyFont="1" applyBorder="1" applyAlignment="1">
      <alignment horizontal="center"/>
    </xf>
    <xf numFmtId="0" fontId="30" fillId="0" borderId="0" xfId="0" applyFont="1">
      <alignment vertical="center"/>
    </xf>
    <xf numFmtId="0" fontId="28" fillId="0" borderId="0" xfId="0" applyFont="1" applyAlignment="1">
      <alignment horizontal="right" vertical="center" wrapText="1"/>
    </xf>
    <xf numFmtId="177" fontId="30" fillId="0" borderId="0" xfId="0" applyNumberFormat="1" applyFont="1" applyAlignment="1">
      <alignment horizontal="left" vertical="center"/>
    </xf>
    <xf numFmtId="0" fontId="31" fillId="0" borderId="0" xfId="0" applyFont="1" applyAlignment="1">
      <alignment horizontal="left" vertical="center" wrapText="1"/>
    </xf>
    <xf numFmtId="0" fontId="28" fillId="0" borderId="1"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54" xfId="0" applyFont="1" applyBorder="1" applyAlignment="1">
      <alignment horizontal="center" vertical="center" wrapText="1"/>
    </xf>
    <xf numFmtId="0" fontId="28" fillId="0" borderId="55" xfId="0" applyFont="1" applyBorder="1" applyAlignment="1">
      <alignment horizontal="center" vertical="center" wrapText="1"/>
    </xf>
    <xf numFmtId="0" fontId="30" fillId="0" borderId="1" xfId="0" applyFont="1" applyBorder="1" applyAlignment="1">
      <alignment horizontal="center" vertical="center"/>
    </xf>
    <xf numFmtId="0" fontId="28" fillId="0" borderId="56" xfId="0" applyFont="1" applyBorder="1" applyAlignment="1">
      <alignment horizontal="center" vertical="center" wrapText="1"/>
    </xf>
    <xf numFmtId="0" fontId="28" fillId="0" borderId="57" xfId="0" applyFont="1" applyBorder="1" applyAlignment="1">
      <alignment horizontal="center" vertical="center" wrapText="1"/>
    </xf>
    <xf numFmtId="0" fontId="28" fillId="0" borderId="58" xfId="0" applyFont="1" applyBorder="1" applyAlignment="1">
      <alignment horizontal="center" vertical="center" wrapText="1"/>
    </xf>
    <xf numFmtId="0" fontId="28" fillId="0" borderId="59" xfId="0" applyFont="1" applyBorder="1" applyAlignment="1">
      <alignment horizontal="center" vertical="center" wrapText="1"/>
    </xf>
    <xf numFmtId="0" fontId="28" fillId="0" borderId="2" xfId="0" applyFont="1" applyBorder="1" applyAlignment="1">
      <alignment horizontal="center" vertical="top" wrapText="1"/>
    </xf>
    <xf numFmtId="0" fontId="28" fillId="0" borderId="4" xfId="0" applyFont="1" applyBorder="1" applyAlignment="1">
      <alignment horizontal="center" vertical="top" wrapText="1"/>
    </xf>
    <xf numFmtId="0" fontId="28" fillId="0" borderId="5" xfId="0" applyFont="1" applyBorder="1" applyAlignment="1">
      <alignment horizontal="center" wrapText="1"/>
    </xf>
    <xf numFmtId="0" fontId="28" fillId="0" borderId="7" xfId="0" applyFont="1" applyBorder="1" applyAlignment="1">
      <alignment horizont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cellXfs>
  <cellStyles count="5">
    <cellStyle name="桁区切り" xfId="2" builtinId="6"/>
    <cellStyle name="標準" xfId="0" builtinId="0"/>
    <cellStyle name="標準 2" xfId="1" xr:uid="{5E0B3D16-1C18-4CA1-BD1A-DCFB85998324}"/>
    <cellStyle name="標準 3" xfId="3" xr:uid="{B3801FA1-EFFD-4112-92BA-E3BA3A614E64}"/>
    <cellStyle name="標準 4" xfId="4" xr:uid="{8635DFB7-FDE9-4F46-9D9C-81B08A763420}"/>
  </cellStyles>
  <dxfs count="0"/>
  <tableStyles count="0" defaultTableStyle="TableStyleMedium2" defaultPivotStyle="PivotStyleLight16"/>
  <colors>
    <mruColors>
      <color rgb="FFFFFFCC"/>
      <color rgb="FFFFF9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251460</xdr:colOff>
      <xdr:row>0</xdr:row>
      <xdr:rowOff>76200</xdr:rowOff>
    </xdr:from>
    <xdr:to>
      <xdr:col>6</xdr:col>
      <xdr:colOff>144780</xdr:colOff>
      <xdr:row>4</xdr:row>
      <xdr:rowOff>152400</xdr:rowOff>
    </xdr:to>
    <xdr:sp macro="" textlink="">
      <xdr:nvSpPr>
        <xdr:cNvPr id="2" name="正方形/長方形 1">
          <a:extLst>
            <a:ext uri="{FF2B5EF4-FFF2-40B4-BE49-F238E27FC236}">
              <a16:creationId xmlns:a16="http://schemas.microsoft.com/office/drawing/2014/main" id="{44642692-EFB9-44FA-B957-394EC7FB02E0}"/>
            </a:ext>
          </a:extLst>
        </xdr:cNvPr>
        <xdr:cNvSpPr/>
      </xdr:nvSpPr>
      <xdr:spPr>
        <a:xfrm>
          <a:off x="251460" y="76200"/>
          <a:ext cx="7680960" cy="1066800"/>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記載要領</a:t>
          </a:r>
          <a:r>
            <a:rPr kumimoji="1" lang="en-US" altLang="ja-JP" sz="1100" b="1">
              <a:solidFill>
                <a:sysClr val="windowText" lastClr="000000"/>
              </a:solidFill>
            </a:rPr>
            <a:t>】</a:t>
          </a:r>
        </a:p>
        <a:p>
          <a:pPr algn="l"/>
          <a:r>
            <a:rPr kumimoji="1" lang="ja-JP" altLang="en-US" sz="1100" b="1">
              <a:solidFill>
                <a:srgbClr val="FF0000"/>
              </a:solidFill>
            </a:rPr>
            <a:t>　</a:t>
          </a:r>
          <a:r>
            <a:rPr kumimoji="1" lang="ja-JP" altLang="en-US" sz="1100" b="0">
              <a:solidFill>
                <a:sysClr val="windowText" lastClr="000000"/>
              </a:solidFill>
            </a:rPr>
            <a:t>①　</a:t>
          </a:r>
          <a:r>
            <a:rPr kumimoji="1" lang="ja-JP" altLang="en-US" sz="1100" b="1" u="sng">
              <a:solidFill>
                <a:srgbClr val="FF0000"/>
              </a:solidFill>
            </a:rPr>
            <a:t>各シートを入力する前</a:t>
          </a:r>
          <a:r>
            <a:rPr kumimoji="1" lang="ja-JP" altLang="en-US" sz="1100" b="0">
              <a:solidFill>
                <a:sysClr val="windowText" lastClr="000000"/>
              </a:solidFill>
            </a:rPr>
            <a:t>に、以下の</a:t>
          </a:r>
          <a:r>
            <a:rPr kumimoji="1" lang="ja-JP" altLang="en-US" sz="1100" b="1" u="sng">
              <a:solidFill>
                <a:srgbClr val="FF0000"/>
              </a:solidFill>
            </a:rPr>
            <a:t>入力欄（黄色セル）</a:t>
          </a:r>
          <a:r>
            <a:rPr kumimoji="1" lang="ja-JP" altLang="en-US" sz="1100" b="0">
              <a:solidFill>
                <a:sysClr val="windowText" lastClr="000000"/>
              </a:solidFill>
            </a:rPr>
            <a:t>に必要事項を入力してください。</a:t>
          </a:r>
          <a:endParaRPr kumimoji="1" lang="en-US" altLang="ja-JP" sz="1100" b="0">
            <a:solidFill>
              <a:sysClr val="windowText" lastClr="000000"/>
            </a:solidFill>
          </a:endParaRPr>
        </a:p>
        <a:p>
          <a:pPr algn="l"/>
          <a:r>
            <a:rPr kumimoji="1" lang="ja-JP" altLang="en-US" sz="1100" b="0"/>
            <a:t>　</a:t>
          </a:r>
          <a:r>
            <a:rPr kumimoji="1" lang="ja-JP" altLang="en-US" sz="1100" b="0">
              <a:solidFill>
                <a:sysClr val="windowText" lastClr="000000"/>
              </a:solidFill>
            </a:rPr>
            <a:t>②　</a:t>
          </a:r>
          <a:r>
            <a:rPr kumimoji="1" lang="ja-JP" altLang="ja-JP" sz="1100" b="1">
              <a:solidFill>
                <a:sysClr val="windowText" lastClr="000000"/>
              </a:solidFill>
              <a:effectLst/>
              <a:latin typeface="+mn-lt"/>
              <a:ea typeface="+mn-ea"/>
              <a:cs typeface="+mn-cs"/>
            </a:rPr>
            <a:t>①の入力後、</a:t>
          </a:r>
          <a:r>
            <a:rPr kumimoji="1" lang="ja-JP" altLang="en-US" sz="1100" b="1">
              <a:solidFill>
                <a:sysClr val="windowText" lastClr="000000"/>
              </a:solidFill>
              <a:effectLst/>
              <a:latin typeface="+mn-lt"/>
              <a:ea typeface="+mn-ea"/>
              <a:cs typeface="+mn-cs"/>
            </a:rPr>
            <a:t>各様式</a:t>
          </a:r>
          <a:r>
            <a:rPr kumimoji="1" lang="ja-JP" altLang="ja-JP" sz="1100" b="1">
              <a:solidFill>
                <a:sysClr val="windowText" lastClr="000000"/>
              </a:solidFill>
              <a:effectLst/>
              <a:latin typeface="+mn-lt"/>
              <a:ea typeface="+mn-ea"/>
              <a:cs typeface="+mn-cs"/>
            </a:rPr>
            <a:t>に必要事項を入力してください。</a:t>
          </a:r>
          <a:endParaRPr kumimoji="1" lang="ja-JP" altLang="en-US" sz="1100" b="0">
            <a:solidFill>
              <a:sysClr val="windowText" lastClr="000000"/>
            </a:solidFill>
          </a:endParaRPr>
        </a:p>
      </xdr:txBody>
    </xdr:sp>
    <xdr:clientData/>
  </xdr:twoCellAnchor>
  <xdr:twoCellAnchor>
    <xdr:from>
      <xdr:col>5</xdr:col>
      <xdr:colOff>2400300</xdr:colOff>
      <xdr:row>5</xdr:row>
      <xdr:rowOff>91440</xdr:rowOff>
    </xdr:from>
    <xdr:to>
      <xdr:col>7</xdr:col>
      <xdr:colOff>685800</xdr:colOff>
      <xdr:row>29</xdr:row>
      <xdr:rowOff>15240</xdr:rowOff>
    </xdr:to>
    <xdr:sp macro="" textlink="">
      <xdr:nvSpPr>
        <xdr:cNvPr id="3" name="フリーフォーム: 図形 2">
          <a:extLst>
            <a:ext uri="{FF2B5EF4-FFF2-40B4-BE49-F238E27FC236}">
              <a16:creationId xmlns:a16="http://schemas.microsoft.com/office/drawing/2014/main" id="{04732701-AB6F-466C-8B81-D291F663B115}"/>
            </a:ext>
          </a:extLst>
        </xdr:cNvPr>
        <xdr:cNvSpPr/>
      </xdr:nvSpPr>
      <xdr:spPr>
        <a:xfrm>
          <a:off x="7437120" y="1325880"/>
          <a:ext cx="1379220" cy="7940040"/>
        </a:xfrm>
        <a:custGeom>
          <a:avLst/>
          <a:gdLst>
            <a:gd name="connsiteX0" fmla="*/ 0 w 1158240"/>
            <a:gd name="connsiteY0" fmla="*/ 3230880 h 3230880"/>
            <a:gd name="connsiteX1" fmla="*/ 731520 w 1158240"/>
            <a:gd name="connsiteY1" fmla="*/ 3230880 h 3230880"/>
            <a:gd name="connsiteX2" fmla="*/ 731520 w 1158240"/>
            <a:gd name="connsiteY2" fmla="*/ 0 h 3230880"/>
            <a:gd name="connsiteX3" fmla="*/ 1158240 w 1158240"/>
            <a:gd name="connsiteY3" fmla="*/ 0 h 3230880"/>
          </a:gdLst>
          <a:ahLst/>
          <a:cxnLst>
            <a:cxn ang="0">
              <a:pos x="connsiteX0" y="connsiteY0"/>
            </a:cxn>
            <a:cxn ang="0">
              <a:pos x="connsiteX1" y="connsiteY1"/>
            </a:cxn>
            <a:cxn ang="0">
              <a:pos x="connsiteX2" y="connsiteY2"/>
            </a:cxn>
            <a:cxn ang="0">
              <a:pos x="connsiteX3" y="connsiteY3"/>
            </a:cxn>
          </a:cxnLst>
          <a:rect l="l" t="t" r="r" b="b"/>
          <a:pathLst>
            <a:path w="1158240" h="3230880">
              <a:moveTo>
                <a:pt x="0" y="3230880"/>
              </a:moveTo>
              <a:lnTo>
                <a:pt x="731520" y="3230880"/>
              </a:lnTo>
              <a:lnTo>
                <a:pt x="731520" y="0"/>
              </a:lnTo>
              <a:lnTo>
                <a:pt x="1158240" y="0"/>
              </a:lnTo>
            </a:path>
          </a:pathLst>
        </a:custGeom>
        <a:noFill/>
        <a:ln w="50800">
          <a:solidFill>
            <a:srgbClr val="FF000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167640</xdr:colOff>
      <xdr:row>2</xdr:row>
      <xdr:rowOff>144781</xdr:rowOff>
    </xdr:from>
    <xdr:to>
      <xdr:col>17</xdr:col>
      <xdr:colOff>137160</xdr:colOff>
      <xdr:row>6</xdr:row>
      <xdr:rowOff>22861</xdr:rowOff>
    </xdr:to>
    <xdr:sp macro="" textlink="">
      <xdr:nvSpPr>
        <xdr:cNvPr id="2" name="四角形: 角を丸くする 1">
          <a:extLst>
            <a:ext uri="{FF2B5EF4-FFF2-40B4-BE49-F238E27FC236}">
              <a16:creationId xmlns:a16="http://schemas.microsoft.com/office/drawing/2014/main" id="{2BBB9FBB-6A24-4DBE-8033-3BD70C317892}"/>
            </a:ext>
          </a:extLst>
        </xdr:cNvPr>
        <xdr:cNvSpPr/>
      </xdr:nvSpPr>
      <xdr:spPr>
        <a:xfrm>
          <a:off x="7429500" y="480061"/>
          <a:ext cx="4663440" cy="58674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t>申請した補助メニューの欄に記載してください。</a:t>
          </a:r>
          <a:endParaRPr kumimoji="1" lang="en-US" altLang="ja-JP" sz="1600"/>
        </a:p>
        <a:p>
          <a:pPr algn="l"/>
          <a:endParaRPr kumimoji="1" lang="ja-JP" altLang="en-US" sz="1600"/>
        </a:p>
      </xdr:txBody>
    </xdr:sp>
    <xdr:clientData/>
  </xdr:twoCellAnchor>
  <xdr:twoCellAnchor>
    <xdr:from>
      <xdr:col>10</xdr:col>
      <xdr:colOff>266700</xdr:colOff>
      <xdr:row>10</xdr:row>
      <xdr:rowOff>106680</xdr:rowOff>
    </xdr:from>
    <xdr:to>
      <xdr:col>19</xdr:col>
      <xdr:colOff>182880</xdr:colOff>
      <xdr:row>19</xdr:row>
      <xdr:rowOff>15240</xdr:rowOff>
    </xdr:to>
    <xdr:sp macro="" textlink="">
      <xdr:nvSpPr>
        <xdr:cNvPr id="3" name="吹き出し: 角を丸めた四角形 2">
          <a:extLst>
            <a:ext uri="{FF2B5EF4-FFF2-40B4-BE49-F238E27FC236}">
              <a16:creationId xmlns:a16="http://schemas.microsoft.com/office/drawing/2014/main" id="{2EF77609-CBFA-9693-C592-25D16E6D4897}"/>
            </a:ext>
          </a:extLst>
        </xdr:cNvPr>
        <xdr:cNvSpPr/>
      </xdr:nvSpPr>
      <xdr:spPr>
        <a:xfrm>
          <a:off x="7528560" y="1821180"/>
          <a:ext cx="5951220" cy="1417320"/>
        </a:xfrm>
        <a:prstGeom prst="wedgeRoundRectCallout">
          <a:avLst>
            <a:gd name="adj1" fmla="val -53288"/>
            <a:gd name="adj2" fmla="val -24097"/>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kern="1200">
              <a:solidFill>
                <a:sysClr val="windowText" lastClr="000000"/>
              </a:solidFill>
            </a:rPr>
            <a:t>ＩＣＴ導入</a:t>
          </a:r>
          <a:r>
            <a:rPr kumimoji="1" lang="ja-JP" altLang="en-US" sz="1100" kern="1200"/>
            <a:t>による導入効果を記入してください。</a:t>
          </a:r>
          <a:endParaRPr kumimoji="1" lang="en-US" altLang="ja-JP" sz="1100" kern="1200"/>
        </a:p>
        <a:p>
          <a:pPr algn="l"/>
          <a:r>
            <a:rPr kumimoji="1" lang="en-US" altLang="ja-JP" sz="1100" kern="1200"/>
            <a:t>【</a:t>
          </a:r>
          <a:r>
            <a:rPr kumimoji="1" lang="ja-JP" altLang="en-US" sz="1100" kern="1200"/>
            <a:t>記載例</a:t>
          </a:r>
          <a:r>
            <a:rPr kumimoji="1" lang="en-US" altLang="ja-JP" sz="1100" kern="1200"/>
            <a:t>】</a:t>
          </a:r>
        </a:p>
        <a:p>
          <a:pPr algn="l"/>
          <a:r>
            <a:rPr kumimoji="1" lang="ja-JP" altLang="en-US" sz="1100" kern="1200"/>
            <a:t>　令和６年１２月に導入した介護ソフトにより、通所介護計画に基づく日々の介護記録、申し送り等に転記していたサービス提供の転記が不要となった。また、記録を速やかに情報共有できることで、利用者へのサービス向上を図るための体制が構築できた。</a:t>
          </a:r>
          <a:endParaRPr kumimoji="1" lang="en-US" altLang="ja-JP" sz="1100" kern="1200"/>
        </a:p>
        <a:p>
          <a:pPr algn="l"/>
          <a:endParaRPr kumimoji="1" lang="en-US" altLang="ja-JP" sz="1100" kern="1200"/>
        </a:p>
        <a:p>
          <a:pPr algn="l"/>
          <a:endParaRPr kumimoji="1" lang="en-US" altLang="ja-JP" sz="1100" kern="1200"/>
        </a:p>
        <a:p>
          <a:pPr algn="l"/>
          <a:endParaRPr kumimoji="1" lang="ja-JP" altLang="en-US" sz="1100" kern="1200"/>
        </a:p>
      </xdr:txBody>
    </xdr:sp>
    <xdr:clientData/>
  </xdr:twoCellAnchor>
  <xdr:twoCellAnchor>
    <xdr:from>
      <xdr:col>10</xdr:col>
      <xdr:colOff>297180</xdr:colOff>
      <xdr:row>21</xdr:row>
      <xdr:rowOff>30480</xdr:rowOff>
    </xdr:from>
    <xdr:to>
      <xdr:col>19</xdr:col>
      <xdr:colOff>213360</xdr:colOff>
      <xdr:row>30</xdr:row>
      <xdr:rowOff>76200</xdr:rowOff>
    </xdr:to>
    <xdr:sp macro="" textlink="">
      <xdr:nvSpPr>
        <xdr:cNvPr id="4" name="吹き出し: 角を丸めた四角形 3">
          <a:extLst>
            <a:ext uri="{FF2B5EF4-FFF2-40B4-BE49-F238E27FC236}">
              <a16:creationId xmlns:a16="http://schemas.microsoft.com/office/drawing/2014/main" id="{7E714119-8DA4-4C7A-B4CA-75203725BDE0}"/>
            </a:ext>
          </a:extLst>
        </xdr:cNvPr>
        <xdr:cNvSpPr/>
      </xdr:nvSpPr>
      <xdr:spPr>
        <a:xfrm>
          <a:off x="7559040" y="3589020"/>
          <a:ext cx="5951220" cy="1554480"/>
        </a:xfrm>
        <a:prstGeom prst="wedgeRoundRectCallout">
          <a:avLst>
            <a:gd name="adj1" fmla="val -53544"/>
            <a:gd name="adj2" fmla="val -30548"/>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kern="1200">
              <a:solidFill>
                <a:sysClr val="windowText" lastClr="000000"/>
              </a:solidFill>
            </a:rPr>
            <a:t>パッケージ型導入</a:t>
          </a:r>
          <a:r>
            <a:rPr kumimoji="1" lang="ja-JP" altLang="en-US" sz="1100" kern="1200"/>
            <a:t>による導入効果を記入してください。</a:t>
          </a:r>
          <a:endParaRPr kumimoji="1" lang="en-US" altLang="ja-JP" sz="1100" kern="1200"/>
        </a:p>
        <a:p>
          <a:pPr algn="l"/>
          <a:r>
            <a:rPr kumimoji="1" lang="en-US" altLang="ja-JP" sz="1100" kern="1200"/>
            <a:t>【</a:t>
          </a:r>
          <a:r>
            <a:rPr kumimoji="1" lang="ja-JP" altLang="en-US" sz="1100" kern="1200"/>
            <a:t>記載例</a:t>
          </a:r>
          <a:r>
            <a:rPr kumimoji="1" lang="en-US" altLang="ja-JP" sz="1100" kern="1200"/>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kern="1200"/>
            <a:t>　令和６年１月に導入した介護ソフトの活用により、記録を紙媒体からソフトウェアに移行し業務効率を改善することができた。また、</a:t>
          </a:r>
          <a:r>
            <a:rPr kumimoji="1" lang="ja-JP" altLang="ja-JP" sz="1100">
              <a:solidFill>
                <a:schemeClr val="dk1"/>
              </a:solidFill>
              <a:effectLst/>
              <a:latin typeface="+mn-lt"/>
              <a:ea typeface="+mn-ea"/>
              <a:cs typeface="+mn-cs"/>
            </a:rPr>
            <a:t>見守り機器を導入したことにより、就寝・起床の状態があらかじめ把握でき夜勤の見守り回数が従来より減少した。</a:t>
          </a:r>
          <a:endParaRPr lang="ja-JP" altLang="ja-JP">
            <a:effectLst/>
          </a:endParaRPr>
        </a:p>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28816</xdr:colOff>
      <xdr:row>12</xdr:row>
      <xdr:rowOff>48671</xdr:rowOff>
    </xdr:from>
    <xdr:to>
      <xdr:col>16</xdr:col>
      <xdr:colOff>494180</xdr:colOff>
      <xdr:row>15</xdr:row>
      <xdr:rowOff>233083</xdr:rowOff>
    </xdr:to>
    <xdr:sp macro="" textlink="">
      <xdr:nvSpPr>
        <xdr:cNvPr id="3" name="四角形: 角を丸くする 2">
          <a:extLst>
            <a:ext uri="{FF2B5EF4-FFF2-40B4-BE49-F238E27FC236}">
              <a16:creationId xmlns:a16="http://schemas.microsoft.com/office/drawing/2014/main" id="{50FA7707-AC0B-40DB-90BF-29455D324524}"/>
            </a:ext>
          </a:extLst>
        </xdr:cNvPr>
        <xdr:cNvSpPr/>
      </xdr:nvSpPr>
      <xdr:spPr>
        <a:xfrm>
          <a:off x="10329263" y="2594647"/>
          <a:ext cx="5413882" cy="136775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b="1"/>
            <a:t>１</a:t>
          </a:r>
          <a:r>
            <a:rPr kumimoji="1" lang="en-US" altLang="ja-JP" sz="1600" b="1"/>
            <a:t>.</a:t>
          </a:r>
          <a:r>
            <a:rPr kumimoji="1" lang="ja-JP" altLang="en-US" sz="1600" b="1"/>
            <a:t>ＩＣＴの導入に伴う経費について</a:t>
          </a:r>
          <a:endParaRPr kumimoji="1" lang="en-US" altLang="ja-JP" sz="1600" b="1"/>
        </a:p>
        <a:p>
          <a:pPr algn="l"/>
          <a:r>
            <a:rPr kumimoji="1" lang="ja-JP" altLang="en-US" sz="1600"/>
            <a:t>補助上限額（Ｃ）は、職員数により上限額が決定します。</a:t>
          </a:r>
          <a:r>
            <a:rPr kumimoji="1" lang="ja-JP" altLang="en-US" sz="1600">
              <a:solidFill>
                <a:srgbClr val="FF0000"/>
              </a:solidFill>
            </a:rPr>
            <a:t>内示通知に記載の上限額</a:t>
          </a:r>
          <a:r>
            <a:rPr kumimoji="1" lang="ja-JP" altLang="en-US" sz="1600"/>
            <a:t>を記入してください。</a:t>
          </a:r>
          <a:endParaRPr kumimoji="1" lang="en-US" altLang="ja-JP" sz="1600"/>
        </a:p>
        <a:p>
          <a:pPr algn="l"/>
          <a:endParaRPr kumimoji="1" lang="en-US" altLang="ja-JP" sz="1600"/>
        </a:p>
        <a:p>
          <a:pPr algn="l"/>
          <a:endParaRPr kumimoji="1" lang="ja-JP" altLang="en-US" sz="1600"/>
        </a:p>
      </xdr:txBody>
    </xdr:sp>
    <xdr:clientData/>
  </xdr:twoCellAnchor>
  <xdr:twoCellAnchor>
    <xdr:from>
      <xdr:col>0</xdr:col>
      <xdr:colOff>0</xdr:colOff>
      <xdr:row>53</xdr:row>
      <xdr:rowOff>8967</xdr:rowOff>
    </xdr:from>
    <xdr:to>
      <xdr:col>3</xdr:col>
      <xdr:colOff>8964</xdr:colOff>
      <xdr:row>59</xdr:row>
      <xdr:rowOff>8965</xdr:rowOff>
    </xdr:to>
    <xdr:sp macro="" textlink="">
      <xdr:nvSpPr>
        <xdr:cNvPr id="4" name="四角形: 角を丸くする 3">
          <a:extLst>
            <a:ext uri="{FF2B5EF4-FFF2-40B4-BE49-F238E27FC236}">
              <a16:creationId xmlns:a16="http://schemas.microsoft.com/office/drawing/2014/main" id="{9427A977-93D3-4FB1-A90C-4E793B10C103}"/>
            </a:ext>
          </a:extLst>
        </xdr:cNvPr>
        <xdr:cNvSpPr/>
      </xdr:nvSpPr>
      <xdr:spPr>
        <a:xfrm>
          <a:off x="0" y="13931155"/>
          <a:ext cx="4195482" cy="2133598"/>
        </a:xfrm>
        <a:prstGeom prst="roundRect">
          <a:avLst>
            <a:gd name="adj" fmla="val 8512"/>
          </a:avLst>
        </a:prstGeom>
        <a:solidFill>
          <a:srgbClr val="00B0F0">
            <a:alpha val="52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t>こちらは、入力不要です。</a:t>
          </a:r>
        </a:p>
      </xdr:txBody>
    </xdr:sp>
    <xdr:clientData fPrintsWithSheet="0"/>
  </xdr:twoCellAnchor>
  <xdr:twoCellAnchor>
    <xdr:from>
      <xdr:col>7</xdr:col>
      <xdr:colOff>188258</xdr:colOff>
      <xdr:row>1</xdr:row>
      <xdr:rowOff>53788</xdr:rowOff>
    </xdr:from>
    <xdr:to>
      <xdr:col>18</xdr:col>
      <xdr:colOff>149037</xdr:colOff>
      <xdr:row>7</xdr:row>
      <xdr:rowOff>101812</xdr:rowOff>
    </xdr:to>
    <xdr:sp macro="" textlink="">
      <xdr:nvSpPr>
        <xdr:cNvPr id="6" name="四角形: 角を丸くする 5">
          <a:extLst>
            <a:ext uri="{FF2B5EF4-FFF2-40B4-BE49-F238E27FC236}">
              <a16:creationId xmlns:a16="http://schemas.microsoft.com/office/drawing/2014/main" id="{BCF0D3E6-2D36-42C1-A335-911916518962}"/>
            </a:ext>
          </a:extLst>
        </xdr:cNvPr>
        <xdr:cNvSpPr/>
      </xdr:nvSpPr>
      <xdr:spPr>
        <a:xfrm>
          <a:off x="10291482" y="233082"/>
          <a:ext cx="6343649" cy="1338942"/>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t>交付決定を受けた補助メニューの様式で記載してください。</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mn-lt"/>
              <a:ea typeface="+mn-ea"/>
              <a:cs typeface="+mn-cs"/>
            </a:rPr>
            <a:t>利用定員数がない事業所</a:t>
          </a:r>
          <a:r>
            <a:rPr kumimoji="1" lang="ja-JP" altLang="en-US" sz="1600">
              <a:solidFill>
                <a:schemeClr val="dk1"/>
              </a:solidFill>
              <a:effectLst/>
              <a:latin typeface="+mn-lt"/>
              <a:ea typeface="+mn-ea"/>
              <a:cs typeface="+mn-cs"/>
            </a:rPr>
            <a:t>等</a:t>
          </a:r>
          <a:r>
            <a:rPr kumimoji="1" lang="ja-JP" altLang="ja-JP" sz="1600">
              <a:solidFill>
                <a:schemeClr val="dk1"/>
              </a:solidFill>
              <a:effectLst/>
              <a:latin typeface="+mn-lt"/>
              <a:ea typeface="+mn-ea"/>
              <a:cs typeface="+mn-cs"/>
            </a:rPr>
            <a:t>は、無記入でかまいません。</a:t>
          </a:r>
          <a:endParaRPr lang="ja-JP" altLang="ja-JP" sz="2400">
            <a:effectLst/>
          </a:endParaRPr>
        </a:p>
        <a:p>
          <a:pPr algn="l"/>
          <a:r>
            <a:rPr kumimoji="1" lang="ja-JP" altLang="en-US" sz="1600">
              <a:solidFill>
                <a:srgbClr val="FF0000"/>
              </a:solidFill>
            </a:rPr>
            <a:t>なお、記載する際には、行・セル等の挿入は行わないでください。</a:t>
          </a:r>
          <a:endParaRPr kumimoji="1" lang="en-US" altLang="ja-JP" sz="1600">
            <a:solidFill>
              <a:srgbClr val="FF0000"/>
            </a:solidFill>
          </a:endParaRPr>
        </a:p>
        <a:p>
          <a:pPr algn="l"/>
          <a:endParaRPr kumimoji="1" lang="ja-JP" altLang="en-US" sz="16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397935</xdr:colOff>
      <xdr:row>0</xdr:row>
      <xdr:rowOff>220134</xdr:rowOff>
    </xdr:from>
    <xdr:to>
      <xdr:col>15</xdr:col>
      <xdr:colOff>389468</xdr:colOff>
      <xdr:row>3</xdr:row>
      <xdr:rowOff>16933</xdr:rowOff>
    </xdr:to>
    <xdr:sp macro="" textlink="">
      <xdr:nvSpPr>
        <xdr:cNvPr id="2" name="四角形: 角を丸くする 1">
          <a:extLst>
            <a:ext uri="{FF2B5EF4-FFF2-40B4-BE49-F238E27FC236}">
              <a16:creationId xmlns:a16="http://schemas.microsoft.com/office/drawing/2014/main" id="{24BAF3B5-DF47-42CE-A58A-CA3C0CAD1C0C}"/>
            </a:ext>
          </a:extLst>
        </xdr:cNvPr>
        <xdr:cNvSpPr/>
      </xdr:nvSpPr>
      <xdr:spPr>
        <a:xfrm>
          <a:off x="7645402" y="220134"/>
          <a:ext cx="3335866" cy="48259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t>請求書の日付は無記入で結構です。</a:t>
          </a:r>
          <a:endParaRPr kumimoji="1" lang="en-US" altLang="ja-JP" sz="1600"/>
        </a:p>
        <a:p>
          <a:pPr algn="l"/>
          <a:endParaRPr kumimoji="1" lang="ja-JP" altLang="en-US" sz="1600"/>
        </a:p>
      </xdr:txBody>
    </xdr:sp>
    <xdr:clientData/>
  </xdr:twoCellAnchor>
  <xdr:twoCellAnchor>
    <xdr:from>
      <xdr:col>10</xdr:col>
      <xdr:colOff>482598</xdr:colOff>
      <xdr:row>23</xdr:row>
      <xdr:rowOff>279401</xdr:rowOff>
    </xdr:from>
    <xdr:to>
      <xdr:col>15</xdr:col>
      <xdr:colOff>552449</xdr:colOff>
      <xdr:row>27</xdr:row>
      <xdr:rowOff>28575</xdr:rowOff>
    </xdr:to>
    <xdr:sp macro="" textlink="">
      <xdr:nvSpPr>
        <xdr:cNvPr id="3" name="四角形: 角を丸くする 2">
          <a:extLst>
            <a:ext uri="{FF2B5EF4-FFF2-40B4-BE49-F238E27FC236}">
              <a16:creationId xmlns:a16="http://schemas.microsoft.com/office/drawing/2014/main" id="{529E08A8-72F3-4516-AA0F-91D42A462DAD}"/>
            </a:ext>
          </a:extLst>
        </xdr:cNvPr>
        <xdr:cNvSpPr/>
      </xdr:nvSpPr>
      <xdr:spPr>
        <a:xfrm>
          <a:off x="7721598" y="6642101"/>
          <a:ext cx="3403601" cy="97789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t>銀行コード及び支店コードは</a:t>
          </a:r>
          <a:r>
            <a:rPr kumimoji="1" lang="ja-JP" altLang="en-US" sz="1600">
              <a:solidFill>
                <a:srgbClr val="FF0000"/>
              </a:solidFill>
            </a:rPr>
            <a:t>直接入力してください。</a:t>
          </a:r>
          <a:endParaRPr kumimoji="1" lang="en-US" altLang="ja-JP" sz="1600">
            <a:solidFill>
              <a:srgbClr val="FF0000"/>
            </a:solidFill>
          </a:endParaRPr>
        </a:p>
        <a:p>
          <a:pPr algn="l"/>
          <a:endParaRPr kumimoji="1" lang="en-US" altLang="ja-JP" sz="1600"/>
        </a:p>
        <a:p>
          <a:pPr algn="l"/>
          <a:endParaRPr kumimoji="1" lang="ja-JP" altLang="en-US" sz="16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1413_&#38263;&#23551;&#20171;&#35703;&#35506;\H_&#20171;&#35703;&#20445;&#38522;\&#9670;&#23621;&#23429;&#20171;&#35703;&#25285;&#24403;&#9670;\10&#22320;&#22495;&#21307;&#30274;&#20171;&#35703;&#32207;&#21512;&#30906;&#20445;&#22522;&#37329;&#20107;&#26989;\04_ICT&#23566;&#20837;&#25903;&#25588;&#20107;&#26989;\01&#35201;&#32177;&#12539;&#35201;&#38936;\(R4-)&#20171;&#35703;&#29694;&#22580;&#12395;&#12362;&#12369;&#12427;ICT&#23566;&#20837;&#25903;&#25588;&#20107;&#26989;\R6&#24180;&#24230;&#25913;&#27491;\&#30476;&#35201;&#32177;\&#27096;&#24335;\R6&#20132;&#20184;&#30003;&#35531;&#38306;&#20418;&#27096;&#24335;&#38598;%20.xlsx" TargetMode="External"/><Relationship Id="rId1" Type="http://schemas.openxmlformats.org/officeDocument/2006/relationships/externalLinkPath" Target="R6&#20132;&#20184;&#30003;&#35531;&#38306;&#20418;&#27096;&#24335;&#38598;%20.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6368;&#21021;&#12395;&#20837;&#21147;)&#25552;&#20986;&#21069;&#12481;&#12455;&#12483;&#12463;&#12471;&#12540;&#1248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最初に入力)提出前チェックシート"/>
      <sheetName val="(削除)様式第１号(事業計画書)"/>
      <sheetName val="様式第２号(収支予算書)"/>
      <sheetName val="(削除)様式第３号(所要額調書) "/>
      <sheetName val="(削除)様式第４号（所要額内訳書）"/>
      <sheetName val="様式第３号（所要額調書兼所要額内訳書）  (2)"/>
      <sheetName val="様式第３号（所要額調書兼所要額内訳書） "/>
      <sheetName val="様式第３号(介護ロボット)"/>
      <sheetName val="様式第３号(ICT)"/>
      <sheetName val="様式第３号(パッケージ型）"/>
      <sheetName val="様式第３号(業務改善支援）"/>
      <sheetName val="様式第４号（特別徴収実施確認・開始誓約書）"/>
      <sheetName val="様式第５号（誓約書）"/>
      <sheetName val="データリスト"/>
      <sheetName val="Sheet1"/>
      <sheetName val="データリスト①"/>
      <sheetName val="データリスト②"/>
      <sheetName val="基本データ入力"/>
      <sheetName val="様式第３号（ICT）"/>
      <sheetName val="様式第３号（パッケージ）"/>
    </sheetNames>
    <sheetDataSet>
      <sheetData sheetId="0"/>
      <sheetData sheetId="1"/>
      <sheetData sheetId="2" refreshError="1"/>
      <sheetData sheetId="3"/>
      <sheetData sheetId="4"/>
      <sheetData sheetId="5"/>
      <sheetData sheetId="6"/>
      <sheetData sheetId="7"/>
      <sheetData sheetId="8"/>
      <sheetData sheetId="9"/>
      <sheetData sheetId="10"/>
      <sheetData sheetId="11" refreshError="1"/>
      <sheetData sheetId="12" refreshError="1"/>
      <sheetData sheetId="13" refreshError="1">
        <row r="2">
          <cell r="A2" t="str">
            <v>訪問介護</v>
          </cell>
        </row>
        <row r="3">
          <cell r="A3" t="str">
            <v>訪問入浴介護</v>
          </cell>
        </row>
        <row r="4">
          <cell r="A4" t="str">
            <v>訪問看護</v>
          </cell>
        </row>
        <row r="5">
          <cell r="A5" t="str">
            <v>訪問リハビリテーション</v>
          </cell>
        </row>
        <row r="6">
          <cell r="A6" t="str">
            <v>居宅療養管理指導</v>
          </cell>
        </row>
        <row r="7">
          <cell r="A7" t="str">
            <v>通所介護</v>
          </cell>
        </row>
        <row r="8">
          <cell r="A8" t="str">
            <v>通所リハビリテーション</v>
          </cell>
        </row>
        <row r="9">
          <cell r="A9" t="str">
            <v>短期入所生活介護</v>
          </cell>
        </row>
        <row r="10">
          <cell r="A10" t="str">
            <v>短期入所療養介護</v>
          </cell>
        </row>
        <row r="11">
          <cell r="A11" t="str">
            <v>特定施設入居者生活介護</v>
          </cell>
        </row>
        <row r="12">
          <cell r="A12" t="str">
            <v>福祉用具貸与</v>
          </cell>
        </row>
        <row r="13">
          <cell r="A13" t="str">
            <v>特定福祉用具販売</v>
          </cell>
        </row>
        <row r="14">
          <cell r="A14" t="str">
            <v>定期巡回・随時対応型訪問介護看護</v>
          </cell>
        </row>
        <row r="15">
          <cell r="A15" t="str">
            <v>夜間対応型訪問介護</v>
          </cell>
        </row>
        <row r="16">
          <cell r="A16" t="str">
            <v>地域密着型通所介護</v>
          </cell>
        </row>
        <row r="17">
          <cell r="A17" t="str">
            <v>認知症対応型通所介護</v>
          </cell>
        </row>
        <row r="18">
          <cell r="A18" t="str">
            <v>小規模多機能型居宅介護</v>
          </cell>
        </row>
        <row r="19">
          <cell r="A19" t="str">
            <v>認知症対応型共同生活介護</v>
          </cell>
        </row>
        <row r="20">
          <cell r="A20" t="str">
            <v>地域密着型特定施設入居者生活介護</v>
          </cell>
        </row>
        <row r="21">
          <cell r="A21" t="str">
            <v>地域密着型介護老人福祉施設入所者生活介護</v>
          </cell>
        </row>
        <row r="22">
          <cell r="A22" t="str">
            <v>複合型サービス（看護小規模多機能型居宅介護）</v>
          </cell>
        </row>
        <row r="23">
          <cell r="A23" t="str">
            <v>居宅介護支援</v>
          </cell>
        </row>
        <row r="24">
          <cell r="A24" t="str">
            <v>介護予防支援</v>
          </cell>
        </row>
        <row r="25">
          <cell r="A25" t="str">
            <v>介護老人福祉施設</v>
          </cell>
        </row>
        <row r="26">
          <cell r="A26" t="str">
            <v>介護老人保健施設</v>
          </cell>
        </row>
        <row r="27">
          <cell r="A27" t="str">
            <v>介護療養型医療施設</v>
          </cell>
        </row>
        <row r="28">
          <cell r="A28" t="str">
            <v>介護医療院</v>
          </cell>
        </row>
      </sheetData>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入力)提出前チェックシート"/>
    </sheetNames>
    <sheetDataSet>
      <sheetData sheetId="0"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3F8F-CA0C-4A41-BA00-01024C289CC3}">
  <sheetPr>
    <tabColor rgb="FFFFFF00"/>
  </sheetPr>
  <dimension ref="A2:J33"/>
  <sheetViews>
    <sheetView tabSelected="1" view="pageBreakPreview" zoomScaleNormal="100" zoomScaleSheetLayoutView="100" workbookViewId="0">
      <selection activeCell="E16" sqref="E16"/>
    </sheetView>
  </sheetViews>
  <sheetFormatPr defaultRowHeight="13.2" x14ac:dyDescent="0.45"/>
  <cols>
    <col min="1" max="1" width="4.296875" style="63" customWidth="1"/>
    <col min="2" max="2" width="3.19921875" style="63" bestFit="1" customWidth="1"/>
    <col min="3" max="3" width="3.19921875" style="63" customWidth="1"/>
    <col min="4" max="4" width="21.3984375" style="63" bestFit="1" customWidth="1"/>
    <col min="5" max="5" width="34" style="63" customWidth="1"/>
    <col min="6" max="6" width="36.09765625" style="63" bestFit="1" customWidth="1"/>
    <col min="7" max="7" width="4.5" style="63" customWidth="1"/>
    <col min="8" max="8" width="10.3984375" style="63" customWidth="1"/>
    <col min="9" max="9" width="40.19921875" style="63" bestFit="1" customWidth="1"/>
    <col min="10" max="10" width="5.69921875" style="63" bestFit="1" customWidth="1"/>
    <col min="11" max="11" width="25.09765625" style="63" bestFit="1" customWidth="1"/>
    <col min="12" max="16384" width="8.796875" style="63"/>
  </cols>
  <sheetData>
    <row r="2" spans="1:10" ht="21.6" customHeight="1" x14ac:dyDescent="0.45">
      <c r="A2" s="74"/>
      <c r="B2" s="74"/>
      <c r="C2" s="74"/>
      <c r="D2" s="75"/>
      <c r="E2" s="75"/>
      <c r="F2" s="75"/>
      <c r="G2" s="75"/>
      <c r="H2" s="75"/>
      <c r="I2" s="75"/>
    </row>
    <row r="3" spans="1:10" ht="21.6" customHeight="1" x14ac:dyDescent="0.45">
      <c r="A3" s="74"/>
      <c r="B3" s="74"/>
      <c r="C3" s="74"/>
      <c r="D3" s="75"/>
      <c r="E3" s="75"/>
      <c r="F3" s="75"/>
      <c r="G3" s="75"/>
      <c r="H3" s="75"/>
      <c r="I3" s="75"/>
    </row>
    <row r="4" spans="1:10" ht="21.6" customHeight="1" x14ac:dyDescent="0.45">
      <c r="A4" s="74"/>
      <c r="B4" s="74"/>
      <c r="C4" s="74"/>
      <c r="D4" s="75"/>
      <c r="E4" s="75"/>
      <c r="F4" s="75"/>
      <c r="G4" s="75"/>
      <c r="H4" s="75"/>
      <c r="I4" s="75"/>
    </row>
    <row r="5" spans="1:10" ht="19.2" customHeight="1" x14ac:dyDescent="0.2">
      <c r="F5" s="76"/>
      <c r="I5" s="77" t="str">
        <f>"No."&amp;C12</f>
        <v>No.6</v>
      </c>
      <c r="J5" s="77" t="str">
        <f>"No."&amp;C21</f>
        <v>No.15</v>
      </c>
    </row>
    <row r="6" spans="1:10" ht="18" customHeight="1" thickBot="1" x14ac:dyDescent="0.5">
      <c r="C6" s="78" t="s">
        <v>121</v>
      </c>
      <c r="D6" s="79" t="s">
        <v>122</v>
      </c>
      <c r="E6" s="80" t="s">
        <v>123</v>
      </c>
      <c r="F6" s="79" t="s">
        <v>124</v>
      </c>
      <c r="I6" s="126" t="s">
        <v>105</v>
      </c>
      <c r="J6" s="81" t="s">
        <v>125</v>
      </c>
    </row>
    <row r="7" spans="1:10" ht="29.4" customHeight="1" thickTop="1" x14ac:dyDescent="0.45">
      <c r="B7" s="159" t="s">
        <v>126</v>
      </c>
      <c r="C7" s="82">
        <v>1</v>
      </c>
      <c r="D7" s="83" t="s">
        <v>127</v>
      </c>
      <c r="E7" s="84"/>
      <c r="F7" s="85" t="s">
        <v>128</v>
      </c>
      <c r="I7" s="127" t="s">
        <v>106</v>
      </c>
      <c r="J7" s="81" t="s">
        <v>129</v>
      </c>
    </row>
    <row r="8" spans="1:10" ht="29.4" customHeight="1" x14ac:dyDescent="0.45">
      <c r="B8" s="160"/>
      <c r="C8" s="86">
        <f>C7+1</f>
        <v>2</v>
      </c>
      <c r="D8" s="87" t="s">
        <v>130</v>
      </c>
      <c r="E8" s="88"/>
      <c r="F8" s="89" t="s">
        <v>131</v>
      </c>
      <c r="I8" s="127" t="s">
        <v>107</v>
      </c>
    </row>
    <row r="9" spans="1:10" ht="28.8" customHeight="1" x14ac:dyDescent="0.45">
      <c r="B9" s="161" t="s">
        <v>132</v>
      </c>
      <c r="C9" s="90">
        <f t="shared" ref="C9:C23" si="0">C8+1</f>
        <v>3</v>
      </c>
      <c r="D9" s="91" t="s">
        <v>133</v>
      </c>
      <c r="E9" s="92"/>
      <c r="F9" s="93" t="s">
        <v>134</v>
      </c>
      <c r="I9" s="128" t="s">
        <v>108</v>
      </c>
    </row>
    <row r="10" spans="1:10" ht="28.8" customHeight="1" x14ac:dyDescent="0.45">
      <c r="B10" s="162"/>
      <c r="C10" s="90">
        <f t="shared" si="0"/>
        <v>4</v>
      </c>
      <c r="D10" s="91" t="s">
        <v>135</v>
      </c>
      <c r="E10" s="92"/>
      <c r="F10" s="93" t="s">
        <v>136</v>
      </c>
      <c r="I10" s="127" t="s">
        <v>109</v>
      </c>
    </row>
    <row r="11" spans="1:10" ht="28.8" customHeight="1" x14ac:dyDescent="0.45">
      <c r="B11" s="162"/>
      <c r="C11" s="94">
        <f t="shared" si="0"/>
        <v>5</v>
      </c>
      <c r="D11" s="95" t="s">
        <v>137</v>
      </c>
      <c r="E11" s="92"/>
      <c r="F11" s="93" t="s">
        <v>138</v>
      </c>
      <c r="I11" s="129" t="s">
        <v>110</v>
      </c>
    </row>
    <row r="12" spans="1:10" ht="28.8" customHeight="1" x14ac:dyDescent="0.45">
      <c r="B12" s="163" t="s">
        <v>139</v>
      </c>
      <c r="C12" s="96">
        <f t="shared" si="0"/>
        <v>6</v>
      </c>
      <c r="D12" s="97" t="s">
        <v>140</v>
      </c>
      <c r="E12" s="92"/>
      <c r="F12" s="98" t="s">
        <v>141</v>
      </c>
      <c r="I12" s="127" t="s">
        <v>111</v>
      </c>
    </row>
    <row r="13" spans="1:10" ht="28.8" customHeight="1" x14ac:dyDescent="0.45">
      <c r="B13" s="163"/>
      <c r="C13" s="96">
        <f t="shared" si="0"/>
        <v>7</v>
      </c>
      <c r="D13" s="97" t="s">
        <v>142</v>
      </c>
      <c r="E13" s="99"/>
      <c r="F13" s="98" t="s">
        <v>143</v>
      </c>
      <c r="I13" s="128" t="s">
        <v>112</v>
      </c>
    </row>
    <row r="14" spans="1:10" ht="28.8" customHeight="1" x14ac:dyDescent="0.45">
      <c r="B14" s="163"/>
      <c r="C14" s="96">
        <f t="shared" si="0"/>
        <v>8</v>
      </c>
      <c r="D14" s="100" t="s">
        <v>144</v>
      </c>
      <c r="E14" s="101"/>
      <c r="F14" s="102" t="s">
        <v>162</v>
      </c>
      <c r="I14" s="127" t="s">
        <v>113</v>
      </c>
    </row>
    <row r="15" spans="1:10" ht="28.8" customHeight="1" x14ac:dyDescent="0.45">
      <c r="B15" s="164" t="s">
        <v>145</v>
      </c>
      <c r="C15" s="103">
        <f t="shared" si="0"/>
        <v>9</v>
      </c>
      <c r="D15" s="104" t="s">
        <v>146</v>
      </c>
      <c r="E15" s="105"/>
      <c r="F15" s="106" t="s">
        <v>163</v>
      </c>
      <c r="I15" s="127" t="s">
        <v>114</v>
      </c>
    </row>
    <row r="16" spans="1:10" ht="28.8" customHeight="1" x14ac:dyDescent="0.45">
      <c r="B16" s="165"/>
      <c r="C16" s="103">
        <f t="shared" si="0"/>
        <v>10</v>
      </c>
      <c r="D16" s="104" t="s">
        <v>147</v>
      </c>
      <c r="E16" s="101"/>
      <c r="F16" s="106" t="s">
        <v>164</v>
      </c>
      <c r="I16" s="130" t="s">
        <v>34</v>
      </c>
    </row>
    <row r="17" spans="2:9" ht="32.4" customHeight="1" x14ac:dyDescent="0.45">
      <c r="B17" s="166" t="s">
        <v>148</v>
      </c>
      <c r="C17" s="107">
        <f t="shared" si="0"/>
        <v>11</v>
      </c>
      <c r="D17" s="108" t="s">
        <v>149</v>
      </c>
      <c r="E17" s="109"/>
      <c r="F17" s="125">
        <v>45688</v>
      </c>
      <c r="I17" s="127" t="s">
        <v>115</v>
      </c>
    </row>
    <row r="18" spans="2:9" ht="28.2" customHeight="1" x14ac:dyDescent="0.45">
      <c r="B18" s="167"/>
      <c r="C18" s="107">
        <v>12</v>
      </c>
      <c r="D18" s="108" t="s">
        <v>150</v>
      </c>
      <c r="E18" s="109"/>
      <c r="F18" s="110" t="s">
        <v>165</v>
      </c>
      <c r="I18" s="127" t="s">
        <v>37</v>
      </c>
    </row>
    <row r="19" spans="2:9" ht="28.2" customHeight="1" x14ac:dyDescent="0.45">
      <c r="B19" s="157" t="s">
        <v>151</v>
      </c>
      <c r="C19" s="111">
        <v>13</v>
      </c>
      <c r="D19" s="112" t="s">
        <v>152</v>
      </c>
      <c r="E19" s="92"/>
      <c r="F19" s="113" t="s">
        <v>153</v>
      </c>
      <c r="I19" s="127" t="s">
        <v>116</v>
      </c>
    </row>
    <row r="20" spans="2:9" ht="28.2" customHeight="1" x14ac:dyDescent="0.45">
      <c r="B20" s="158"/>
      <c r="C20" s="111">
        <f t="shared" si="0"/>
        <v>14</v>
      </c>
      <c r="D20" s="112" t="s">
        <v>154</v>
      </c>
      <c r="E20" s="92"/>
      <c r="F20" s="113" t="s">
        <v>155</v>
      </c>
      <c r="I20" s="127" t="s">
        <v>117</v>
      </c>
    </row>
    <row r="21" spans="2:9" ht="28.2" customHeight="1" x14ac:dyDescent="0.45">
      <c r="B21" s="158"/>
      <c r="C21" s="111">
        <f t="shared" si="0"/>
        <v>15</v>
      </c>
      <c r="D21" s="112" t="s">
        <v>156</v>
      </c>
      <c r="E21" s="92"/>
      <c r="F21" s="113" t="s">
        <v>141</v>
      </c>
      <c r="I21" s="127" t="s">
        <v>32</v>
      </c>
    </row>
    <row r="22" spans="2:9" ht="28.2" customHeight="1" x14ac:dyDescent="0.45">
      <c r="B22" s="158"/>
      <c r="C22" s="111">
        <f t="shared" si="0"/>
        <v>16</v>
      </c>
      <c r="D22" s="112" t="s">
        <v>157</v>
      </c>
      <c r="E22" s="101"/>
      <c r="F22" s="114">
        <v>123456</v>
      </c>
      <c r="I22" s="128" t="s">
        <v>28</v>
      </c>
    </row>
    <row r="23" spans="2:9" ht="37.799999999999997" thickBot="1" x14ac:dyDescent="0.5">
      <c r="B23" s="158"/>
      <c r="C23" s="111">
        <f t="shared" si="0"/>
        <v>17</v>
      </c>
      <c r="D23" s="112" t="s">
        <v>158</v>
      </c>
      <c r="E23" s="115"/>
      <c r="F23" s="116" t="s">
        <v>159</v>
      </c>
      <c r="I23" s="127" t="s">
        <v>118</v>
      </c>
    </row>
    <row r="24" spans="2:9" ht="18.600000000000001" customHeight="1" thickTop="1" x14ac:dyDescent="0.45">
      <c r="E24" s="117"/>
      <c r="H24" s="133"/>
      <c r="I24" s="131" t="s">
        <v>119</v>
      </c>
    </row>
    <row r="25" spans="2:9" ht="18.600000000000001" customHeight="1" x14ac:dyDescent="0.45">
      <c r="H25" s="133"/>
      <c r="I25" s="132" t="s">
        <v>42</v>
      </c>
    </row>
    <row r="26" spans="2:9" ht="18.600000000000001" customHeight="1" x14ac:dyDescent="0.45">
      <c r="H26" s="133"/>
      <c r="I26" s="131" t="s">
        <v>39</v>
      </c>
    </row>
    <row r="27" spans="2:9" ht="18" x14ac:dyDescent="0.45">
      <c r="H27" s="133"/>
      <c r="I27" s="131" t="s">
        <v>35</v>
      </c>
    </row>
    <row r="28" spans="2:9" ht="18.600000000000001" customHeight="1" thickBot="1" x14ac:dyDescent="0.5">
      <c r="H28" s="133"/>
      <c r="I28" s="132" t="s">
        <v>38</v>
      </c>
    </row>
    <row r="29" spans="2:9" ht="18.600000000000001" customHeight="1" thickTop="1" x14ac:dyDescent="0.45">
      <c r="C29" s="118" t="s">
        <v>160</v>
      </c>
      <c r="D29" s="119"/>
      <c r="E29" s="119"/>
      <c r="F29" s="120"/>
      <c r="H29" s="133"/>
      <c r="I29" s="131" t="s">
        <v>41</v>
      </c>
    </row>
    <row r="30" spans="2:9" ht="18.600000000000001" customHeight="1" thickBot="1" x14ac:dyDescent="0.5">
      <c r="C30" s="121"/>
      <c r="D30" s="122" t="s">
        <v>161</v>
      </c>
      <c r="E30" s="123"/>
      <c r="F30" s="124"/>
      <c r="H30" s="133"/>
      <c r="I30" s="131" t="s">
        <v>120</v>
      </c>
    </row>
    <row r="31" spans="2:9" ht="18.600000000000001" customHeight="1" thickTop="1" x14ac:dyDescent="0.45">
      <c r="I31" s="127" t="s">
        <v>29</v>
      </c>
    </row>
    <row r="32" spans="2:9" ht="18.600000000000001" customHeight="1" x14ac:dyDescent="0.45"/>
    <row r="33" ht="18.600000000000001" customHeight="1" x14ac:dyDescent="0.45"/>
  </sheetData>
  <mergeCells count="6">
    <mergeCell ref="B19:B23"/>
    <mergeCell ref="B7:B8"/>
    <mergeCell ref="B9:B11"/>
    <mergeCell ref="B12:B14"/>
    <mergeCell ref="B15:B16"/>
    <mergeCell ref="B17:B18"/>
  </mergeCells>
  <phoneticPr fontId="1"/>
  <dataValidations count="2">
    <dataValidation type="list" allowBlank="1" showInputMessage="1" showErrorMessage="1" sqref="E12" xr:uid="{CDA154B2-C3FC-4EB2-B47E-8DA8652210F4}">
      <formula1>$I$6:$I$31</formula1>
    </dataValidation>
    <dataValidation type="list" allowBlank="1" showInputMessage="1" showErrorMessage="1" sqref="E21" xr:uid="{40E4B9F9-A49C-450B-A72C-AC3B5FE7C56D}">
      <formula1>$J$6:$J$7</formula1>
    </dataValidation>
  </dataValidations>
  <pageMargins left="0.7" right="0.7" top="0.75" bottom="0.75" header="0.3" footer="0.3"/>
  <pageSetup paperSize="9" scale="75" fitToHeight="0" orientation="portrait"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C0619-3588-4D29-9F04-5EC75EC41716}">
  <sheetPr>
    <tabColor rgb="FFFFFFCC"/>
    <pageSetUpPr fitToPage="1"/>
  </sheetPr>
  <dimension ref="A1:J22"/>
  <sheetViews>
    <sheetView showGridLines="0" showZeros="0" view="pageBreakPreview" zoomScale="90" zoomScaleNormal="100" zoomScaleSheetLayoutView="90" workbookViewId="0">
      <selection activeCell="A14" sqref="A14"/>
    </sheetView>
  </sheetViews>
  <sheetFormatPr defaultRowHeight="18" x14ac:dyDescent="0.45"/>
  <cols>
    <col min="10" max="10" width="8.59765625" customWidth="1"/>
  </cols>
  <sheetData>
    <row r="1" spans="1:10" x14ac:dyDescent="0.45">
      <c r="A1" s="134"/>
    </row>
    <row r="2" spans="1:10" ht="18" customHeight="1" x14ac:dyDescent="0.45">
      <c r="A2" s="135"/>
      <c r="B2" s="141"/>
      <c r="C2" s="141"/>
      <c r="D2" s="141"/>
      <c r="E2" s="141"/>
      <c r="F2" s="141"/>
      <c r="G2" s="141"/>
      <c r="H2" s="171">
        <f>基本データ入力!E17</f>
        <v>0</v>
      </c>
      <c r="I2" s="171"/>
      <c r="J2" s="171"/>
    </row>
    <row r="3" spans="1:10" x14ac:dyDescent="0.45">
      <c r="A3" s="173" t="s">
        <v>166</v>
      </c>
      <c r="B3" s="172"/>
      <c r="C3" s="172"/>
      <c r="D3" s="172"/>
      <c r="E3" s="172"/>
      <c r="F3" s="172"/>
      <c r="G3" s="172"/>
      <c r="H3" s="172"/>
      <c r="I3" s="172"/>
      <c r="J3" s="172"/>
    </row>
    <row r="4" spans="1:10" x14ac:dyDescent="0.45">
      <c r="A4" s="134"/>
      <c r="B4" s="141"/>
      <c r="C4" s="141"/>
      <c r="D4" s="141"/>
      <c r="E4" s="141"/>
      <c r="F4" s="141"/>
      <c r="G4" s="141"/>
      <c r="H4" s="141"/>
      <c r="I4" s="141"/>
      <c r="J4" s="141"/>
    </row>
    <row r="5" spans="1:10" x14ac:dyDescent="0.45">
      <c r="A5" s="136"/>
      <c r="B5" s="141"/>
      <c r="C5" s="141"/>
      <c r="D5" s="141"/>
      <c r="E5" s="141"/>
      <c r="F5" s="136" t="s">
        <v>167</v>
      </c>
      <c r="G5" s="141"/>
      <c r="H5" s="141"/>
      <c r="I5" s="141"/>
      <c r="J5" s="141"/>
    </row>
    <row r="6" spans="1:10" x14ac:dyDescent="0.45">
      <c r="A6" s="136"/>
      <c r="B6" s="141"/>
      <c r="C6" s="141"/>
      <c r="D6" s="141"/>
      <c r="E6" s="141"/>
      <c r="F6" s="136" t="s">
        <v>168</v>
      </c>
      <c r="G6" s="172">
        <f>基本データ入力!E11</f>
        <v>0</v>
      </c>
      <c r="H6" s="172"/>
      <c r="I6" s="172"/>
      <c r="J6" s="172"/>
    </row>
    <row r="7" spans="1:10" x14ac:dyDescent="0.45">
      <c r="A7" s="136"/>
      <c r="B7" s="141"/>
      <c r="C7" s="141"/>
      <c r="D7" s="141"/>
      <c r="E7" s="141"/>
      <c r="F7" s="136" t="s">
        <v>169</v>
      </c>
      <c r="G7" s="172">
        <f>基本データ入力!E9</f>
        <v>0</v>
      </c>
      <c r="H7" s="172"/>
      <c r="I7" s="172"/>
      <c r="J7" s="172"/>
    </row>
    <row r="8" spans="1:10" x14ac:dyDescent="0.45">
      <c r="A8" s="137"/>
      <c r="B8" s="141"/>
      <c r="C8" s="141"/>
      <c r="D8" s="141"/>
      <c r="E8" s="141"/>
      <c r="F8" s="139" t="s">
        <v>178</v>
      </c>
      <c r="G8" s="141"/>
      <c r="H8" s="172">
        <f>基本データ入力!E10</f>
        <v>0</v>
      </c>
      <c r="I8" s="172"/>
      <c r="J8" s="172"/>
    </row>
    <row r="9" spans="1:10" ht="26.4" customHeight="1" x14ac:dyDescent="0.45">
      <c r="A9" s="137" t="s">
        <v>170</v>
      </c>
    </row>
    <row r="10" spans="1:10" x14ac:dyDescent="0.45">
      <c r="A10" s="169" t="s">
        <v>171</v>
      </c>
      <c r="B10" s="170"/>
      <c r="C10" s="170"/>
      <c r="D10" s="170"/>
      <c r="E10" s="170"/>
      <c r="F10" s="170"/>
      <c r="G10" s="170"/>
      <c r="H10" s="170"/>
      <c r="I10" s="170"/>
      <c r="J10" s="170"/>
    </row>
    <row r="11" spans="1:10" ht="34.799999999999997" customHeight="1" x14ac:dyDescent="0.45">
      <c r="A11" s="134"/>
    </row>
    <row r="12" spans="1:10" ht="55.8" customHeight="1" x14ac:dyDescent="0.45">
      <c r="A12" s="168" t="str">
        <f>"　"&amp;TEXT(基本データ入力!E15,"ggge年m月d日;;")&amp;"付け"&amp;基本データ入力!E16&amp;"で交付決定のあった令和６年度介護現場におけるＩＣＴ導入支援事業費補助金については、補助金等の交付に関する規則（昭和39年宮崎県規則第49号）第14条の規定により、その実績を関係書類を添えて報告する。"</f>
        <v>　付けで交付決定のあった令和６年度介護現場におけるＩＣＴ導入支援事業費補助金については、補助金等の交付に関する規則（昭和39年宮崎県規則第49号）第14条の規定により、その実績を関係書類を添えて報告する。</v>
      </c>
      <c r="B12" s="168"/>
      <c r="C12" s="168"/>
      <c r="D12" s="168"/>
      <c r="E12" s="168"/>
      <c r="F12" s="168"/>
      <c r="G12" s="168"/>
      <c r="H12" s="168"/>
      <c r="I12" s="168"/>
      <c r="J12" s="168"/>
    </row>
    <row r="13" spans="1:10" ht="22.2" customHeight="1" x14ac:dyDescent="0.45">
      <c r="A13" s="168"/>
      <c r="B13" s="168"/>
      <c r="C13" s="168"/>
      <c r="D13" s="168"/>
      <c r="E13" s="168"/>
      <c r="F13" s="168"/>
      <c r="G13" s="168"/>
      <c r="H13" s="168"/>
      <c r="I13" s="168"/>
      <c r="J13" s="168"/>
    </row>
    <row r="14" spans="1:10" x14ac:dyDescent="0.45">
      <c r="A14" s="143"/>
      <c r="B14" s="143"/>
      <c r="C14" s="143"/>
      <c r="D14" s="143"/>
      <c r="E14" s="143"/>
      <c r="F14" s="143"/>
      <c r="G14" s="143"/>
      <c r="H14" s="143"/>
      <c r="I14" s="143"/>
      <c r="J14" s="143"/>
    </row>
    <row r="15" spans="1:10" ht="19.95" customHeight="1" x14ac:dyDescent="0.45">
      <c r="A15" s="173" t="s">
        <v>172</v>
      </c>
      <c r="B15" s="170"/>
      <c r="C15" s="170"/>
      <c r="D15" s="170"/>
      <c r="E15" s="170"/>
      <c r="F15" s="170"/>
      <c r="G15" s="170"/>
      <c r="H15" s="170"/>
      <c r="I15" s="170"/>
      <c r="J15" s="170"/>
    </row>
    <row r="16" spans="1:10" ht="19.95" customHeight="1" x14ac:dyDescent="0.45">
      <c r="A16" s="173" t="s">
        <v>173</v>
      </c>
      <c r="B16" s="170"/>
      <c r="C16" s="170"/>
      <c r="D16" s="170"/>
      <c r="E16" s="170"/>
      <c r="F16" s="170"/>
      <c r="G16" s="170"/>
      <c r="H16" s="170"/>
      <c r="I16" s="170"/>
      <c r="J16" s="170"/>
    </row>
    <row r="17" spans="1:10" ht="19.95" customHeight="1" x14ac:dyDescent="0.45">
      <c r="A17" s="173" t="s">
        <v>174</v>
      </c>
      <c r="B17" s="170"/>
      <c r="C17" s="170"/>
      <c r="D17" s="170"/>
      <c r="E17" s="170"/>
      <c r="F17" s="170"/>
      <c r="G17" s="170"/>
      <c r="H17" s="170"/>
      <c r="I17" s="170"/>
      <c r="J17" s="170"/>
    </row>
    <row r="18" spans="1:10" ht="19.95" customHeight="1" x14ac:dyDescent="0.45">
      <c r="A18" s="173" t="s">
        <v>175</v>
      </c>
      <c r="B18" s="170"/>
      <c r="C18" s="170"/>
      <c r="D18" s="170"/>
      <c r="E18" s="170"/>
      <c r="F18" s="170"/>
      <c r="G18" s="170"/>
      <c r="H18" s="170"/>
      <c r="I18" s="170"/>
      <c r="J18" s="170"/>
    </row>
    <row r="19" spans="1:10" ht="19.95" customHeight="1" x14ac:dyDescent="0.45">
      <c r="A19" s="173" t="s">
        <v>176</v>
      </c>
      <c r="B19" s="170"/>
      <c r="C19" s="170"/>
      <c r="D19" s="170"/>
      <c r="E19" s="170"/>
      <c r="F19" s="170"/>
      <c r="G19" s="170"/>
      <c r="H19" s="170"/>
      <c r="I19" s="170"/>
      <c r="J19" s="170"/>
    </row>
    <row r="20" spans="1:10" ht="19.95" customHeight="1" x14ac:dyDescent="0.45">
      <c r="A20" s="173" t="s">
        <v>177</v>
      </c>
      <c r="B20" s="170"/>
      <c r="C20" s="170"/>
      <c r="D20" s="170"/>
      <c r="E20" s="170"/>
      <c r="F20" s="170"/>
      <c r="G20" s="170"/>
      <c r="H20" s="170"/>
      <c r="I20" s="170"/>
      <c r="J20" s="170"/>
    </row>
    <row r="21" spans="1:10" ht="19.95" customHeight="1" x14ac:dyDescent="0.45">
      <c r="A21" s="173" t="s">
        <v>179</v>
      </c>
      <c r="B21" s="170"/>
      <c r="C21" s="170"/>
      <c r="D21" s="170"/>
      <c r="E21" s="170"/>
      <c r="F21" s="170"/>
      <c r="G21" s="170"/>
      <c r="H21" s="170"/>
      <c r="I21" s="170"/>
      <c r="J21" s="170"/>
    </row>
    <row r="22" spans="1:10" x14ac:dyDescent="0.45">
      <c r="A22" s="134"/>
    </row>
  </sheetData>
  <mergeCells count="14">
    <mergeCell ref="A20:J20"/>
    <mergeCell ref="A21:J21"/>
    <mergeCell ref="A15:J15"/>
    <mergeCell ref="A16:J16"/>
    <mergeCell ref="A17:J17"/>
    <mergeCell ref="A18:J18"/>
    <mergeCell ref="A19:J19"/>
    <mergeCell ref="A12:J13"/>
    <mergeCell ref="A10:J10"/>
    <mergeCell ref="H2:J2"/>
    <mergeCell ref="G6:J6"/>
    <mergeCell ref="G7:J7"/>
    <mergeCell ref="H8:J8"/>
    <mergeCell ref="A3:J3"/>
  </mergeCells>
  <phoneticPr fontId="1"/>
  <pageMargins left="0.75" right="0.75" top="1" bottom="1" header="0.5" footer="0.5"/>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2377-CD1B-4A59-9FAA-74F29A72D11E}">
  <sheetPr>
    <tabColor rgb="FFFFFFCC"/>
    <pageSetUpPr fitToPage="1"/>
  </sheetPr>
  <dimension ref="A1:J31"/>
  <sheetViews>
    <sheetView showZeros="0" view="pageBreakPreview" zoomScaleNormal="100" zoomScaleSheetLayoutView="100" workbookViewId="0">
      <selection activeCell="A6" sqref="A6"/>
    </sheetView>
  </sheetViews>
  <sheetFormatPr defaultRowHeight="13.2" x14ac:dyDescent="0.45"/>
  <cols>
    <col min="1" max="1" width="14.3984375" style="63" bestFit="1" customWidth="1"/>
    <col min="2" max="7" width="8.796875" style="63"/>
    <col min="8" max="8" width="16.09765625" style="63" customWidth="1"/>
    <col min="9" max="263" width="8.796875" style="63"/>
    <col min="264" max="264" width="16.09765625" style="63" customWidth="1"/>
    <col min="265" max="519" width="8.796875" style="63"/>
    <col min="520" max="520" width="16.09765625" style="63" customWidth="1"/>
    <col min="521" max="775" width="8.796875" style="63"/>
    <col min="776" max="776" width="16.09765625" style="63" customWidth="1"/>
    <col min="777" max="1031" width="8.796875" style="63"/>
    <col min="1032" max="1032" width="16.09765625" style="63" customWidth="1"/>
    <col min="1033" max="1287" width="8.796875" style="63"/>
    <col min="1288" max="1288" width="16.09765625" style="63" customWidth="1"/>
    <col min="1289" max="1543" width="8.796875" style="63"/>
    <col min="1544" max="1544" width="16.09765625" style="63" customWidth="1"/>
    <col min="1545" max="1799" width="8.796875" style="63"/>
    <col min="1800" max="1800" width="16.09765625" style="63" customWidth="1"/>
    <col min="1801" max="2055" width="8.796875" style="63"/>
    <col min="2056" max="2056" width="16.09765625" style="63" customWidth="1"/>
    <col min="2057" max="2311" width="8.796875" style="63"/>
    <col min="2312" max="2312" width="16.09765625" style="63" customWidth="1"/>
    <col min="2313" max="2567" width="8.796875" style="63"/>
    <col min="2568" max="2568" width="16.09765625" style="63" customWidth="1"/>
    <col min="2569" max="2823" width="8.796875" style="63"/>
    <col min="2824" max="2824" width="16.09765625" style="63" customWidth="1"/>
    <col min="2825" max="3079" width="8.796875" style="63"/>
    <col min="3080" max="3080" width="16.09765625" style="63" customWidth="1"/>
    <col min="3081" max="3335" width="8.796875" style="63"/>
    <col min="3336" max="3336" width="16.09765625" style="63" customWidth="1"/>
    <col min="3337" max="3591" width="8.796875" style="63"/>
    <col min="3592" max="3592" width="16.09765625" style="63" customWidth="1"/>
    <col min="3593" max="3847" width="8.796875" style="63"/>
    <col min="3848" max="3848" width="16.09765625" style="63" customWidth="1"/>
    <col min="3849" max="4103" width="8.796875" style="63"/>
    <col min="4104" max="4104" width="16.09765625" style="63" customWidth="1"/>
    <col min="4105" max="4359" width="8.796875" style="63"/>
    <col min="4360" max="4360" width="16.09765625" style="63" customWidth="1"/>
    <col min="4361" max="4615" width="8.796875" style="63"/>
    <col min="4616" max="4616" width="16.09765625" style="63" customWidth="1"/>
    <col min="4617" max="4871" width="8.796875" style="63"/>
    <col min="4872" max="4872" width="16.09765625" style="63" customWidth="1"/>
    <col min="4873" max="5127" width="8.796875" style="63"/>
    <col min="5128" max="5128" width="16.09765625" style="63" customWidth="1"/>
    <col min="5129" max="5383" width="8.796875" style="63"/>
    <col min="5384" max="5384" width="16.09765625" style="63" customWidth="1"/>
    <col min="5385" max="5639" width="8.796875" style="63"/>
    <col min="5640" max="5640" width="16.09765625" style="63" customWidth="1"/>
    <col min="5641" max="5895" width="8.796875" style="63"/>
    <col min="5896" max="5896" width="16.09765625" style="63" customWidth="1"/>
    <col min="5897" max="6151" width="8.796875" style="63"/>
    <col min="6152" max="6152" width="16.09765625" style="63" customWidth="1"/>
    <col min="6153" max="6407" width="8.796875" style="63"/>
    <col min="6408" max="6408" width="16.09765625" style="63" customWidth="1"/>
    <col min="6409" max="6663" width="8.796875" style="63"/>
    <col min="6664" max="6664" width="16.09765625" style="63" customWidth="1"/>
    <col min="6665" max="6919" width="8.796875" style="63"/>
    <col min="6920" max="6920" width="16.09765625" style="63" customWidth="1"/>
    <col min="6921" max="7175" width="8.796875" style="63"/>
    <col min="7176" max="7176" width="16.09765625" style="63" customWidth="1"/>
    <col min="7177" max="7431" width="8.796875" style="63"/>
    <col min="7432" max="7432" width="16.09765625" style="63" customWidth="1"/>
    <col min="7433" max="7687" width="8.796875" style="63"/>
    <col min="7688" max="7688" width="16.09765625" style="63" customWidth="1"/>
    <col min="7689" max="7943" width="8.796875" style="63"/>
    <col min="7944" max="7944" width="16.09765625" style="63" customWidth="1"/>
    <col min="7945" max="8199" width="8.796875" style="63"/>
    <col min="8200" max="8200" width="16.09765625" style="63" customWidth="1"/>
    <col min="8201" max="8455" width="8.796875" style="63"/>
    <col min="8456" max="8456" width="16.09765625" style="63" customWidth="1"/>
    <col min="8457" max="8711" width="8.796875" style="63"/>
    <col min="8712" max="8712" width="16.09765625" style="63" customWidth="1"/>
    <col min="8713" max="8967" width="8.796875" style="63"/>
    <col min="8968" max="8968" width="16.09765625" style="63" customWidth="1"/>
    <col min="8969" max="9223" width="8.796875" style="63"/>
    <col min="9224" max="9224" width="16.09765625" style="63" customWidth="1"/>
    <col min="9225" max="9479" width="8.796875" style="63"/>
    <col min="9480" max="9480" width="16.09765625" style="63" customWidth="1"/>
    <col min="9481" max="9735" width="8.796875" style="63"/>
    <col min="9736" max="9736" width="16.09765625" style="63" customWidth="1"/>
    <col min="9737" max="9991" width="8.796875" style="63"/>
    <col min="9992" max="9992" width="16.09765625" style="63" customWidth="1"/>
    <col min="9993" max="10247" width="8.796875" style="63"/>
    <col min="10248" max="10248" width="16.09765625" style="63" customWidth="1"/>
    <col min="10249" max="10503" width="8.796875" style="63"/>
    <col min="10504" max="10504" width="16.09765625" style="63" customWidth="1"/>
    <col min="10505" max="10759" width="8.796875" style="63"/>
    <col min="10760" max="10760" width="16.09765625" style="63" customWidth="1"/>
    <col min="10761" max="11015" width="8.796875" style="63"/>
    <col min="11016" max="11016" width="16.09765625" style="63" customWidth="1"/>
    <col min="11017" max="11271" width="8.796875" style="63"/>
    <col min="11272" max="11272" width="16.09765625" style="63" customWidth="1"/>
    <col min="11273" max="11527" width="8.796875" style="63"/>
    <col min="11528" max="11528" width="16.09765625" style="63" customWidth="1"/>
    <col min="11529" max="11783" width="8.796875" style="63"/>
    <col min="11784" max="11784" width="16.09765625" style="63" customWidth="1"/>
    <col min="11785" max="12039" width="8.796875" style="63"/>
    <col min="12040" max="12040" width="16.09765625" style="63" customWidth="1"/>
    <col min="12041" max="12295" width="8.796875" style="63"/>
    <col min="12296" max="12296" width="16.09765625" style="63" customWidth="1"/>
    <col min="12297" max="12551" width="8.796875" style="63"/>
    <col min="12552" max="12552" width="16.09765625" style="63" customWidth="1"/>
    <col min="12553" max="12807" width="8.796875" style="63"/>
    <col min="12808" max="12808" width="16.09765625" style="63" customWidth="1"/>
    <col min="12809" max="13063" width="8.796875" style="63"/>
    <col min="13064" max="13064" width="16.09765625" style="63" customWidth="1"/>
    <col min="13065" max="13319" width="8.796875" style="63"/>
    <col min="13320" max="13320" width="16.09765625" style="63" customWidth="1"/>
    <col min="13321" max="13575" width="8.796875" style="63"/>
    <col min="13576" max="13576" width="16.09765625" style="63" customWidth="1"/>
    <col min="13577" max="13831" width="8.796875" style="63"/>
    <col min="13832" max="13832" width="16.09765625" style="63" customWidth="1"/>
    <col min="13833" max="14087" width="8.796875" style="63"/>
    <col min="14088" max="14088" width="16.09765625" style="63" customWidth="1"/>
    <col min="14089" max="14343" width="8.796875" style="63"/>
    <col min="14344" max="14344" width="16.09765625" style="63" customWidth="1"/>
    <col min="14345" max="14599" width="8.796875" style="63"/>
    <col min="14600" max="14600" width="16.09765625" style="63" customWidth="1"/>
    <col min="14601" max="14855" width="8.796875" style="63"/>
    <col min="14856" max="14856" width="16.09765625" style="63" customWidth="1"/>
    <col min="14857" max="15111" width="8.796875" style="63"/>
    <col min="15112" max="15112" width="16.09765625" style="63" customWidth="1"/>
    <col min="15113" max="15367" width="8.796875" style="63"/>
    <col min="15368" max="15368" width="16.09765625" style="63" customWidth="1"/>
    <col min="15369" max="15623" width="8.796875" style="63"/>
    <col min="15624" max="15624" width="16.09765625" style="63" customWidth="1"/>
    <col min="15625" max="15879" width="8.796875" style="63"/>
    <col min="15880" max="15880" width="16.09765625" style="63" customWidth="1"/>
    <col min="15881" max="16135" width="8.796875" style="63"/>
    <col min="16136" max="16136" width="16.09765625" style="63" customWidth="1"/>
    <col min="16137" max="16384" width="8.796875" style="63"/>
  </cols>
  <sheetData>
    <row r="1" spans="1:10" x14ac:dyDescent="0.45">
      <c r="A1" s="63" t="s">
        <v>83</v>
      </c>
    </row>
    <row r="3" spans="1:10" ht="16.2" x14ac:dyDescent="0.45">
      <c r="A3" s="174" t="s">
        <v>78</v>
      </c>
      <c r="B3" s="174"/>
      <c r="C3" s="174"/>
      <c r="D3" s="174"/>
      <c r="E3" s="174"/>
      <c r="F3" s="174"/>
      <c r="G3" s="174"/>
      <c r="H3" s="174"/>
      <c r="I3" s="174"/>
      <c r="J3" s="174"/>
    </row>
    <row r="5" spans="1:10" x14ac:dyDescent="0.45">
      <c r="A5" s="63" t="s">
        <v>79</v>
      </c>
    </row>
    <row r="6" spans="1:10" x14ac:dyDescent="0.45">
      <c r="A6" s="140">
        <f>基本データ入力!E18</f>
        <v>0</v>
      </c>
    </row>
    <row r="9" spans="1:10" x14ac:dyDescent="0.45">
      <c r="A9" s="63" t="s">
        <v>80</v>
      </c>
    </row>
    <row r="11" spans="1:10" x14ac:dyDescent="0.45">
      <c r="A11" s="63" t="s">
        <v>82</v>
      </c>
      <c r="H11" s="64"/>
    </row>
    <row r="12" spans="1:10" x14ac:dyDescent="0.45">
      <c r="A12" s="175"/>
      <c r="B12" s="176"/>
      <c r="C12" s="176"/>
      <c r="D12" s="176"/>
      <c r="E12" s="176"/>
      <c r="F12" s="176"/>
      <c r="G12" s="176"/>
      <c r="H12" s="176"/>
      <c r="I12" s="176"/>
      <c r="J12" s="177"/>
    </row>
    <row r="13" spans="1:10" x14ac:dyDescent="0.45">
      <c r="A13" s="178"/>
      <c r="B13" s="179"/>
      <c r="C13" s="179"/>
      <c r="D13" s="179"/>
      <c r="E13" s="179"/>
      <c r="F13" s="179"/>
      <c r="G13" s="179"/>
      <c r="H13" s="179"/>
      <c r="I13" s="179"/>
      <c r="J13" s="180"/>
    </row>
    <row r="14" spans="1:10" x14ac:dyDescent="0.45">
      <c r="A14" s="178"/>
      <c r="B14" s="179"/>
      <c r="C14" s="179"/>
      <c r="D14" s="179"/>
      <c r="E14" s="179"/>
      <c r="F14" s="179"/>
      <c r="G14" s="179"/>
      <c r="H14" s="179"/>
      <c r="I14" s="179"/>
      <c r="J14" s="180"/>
    </row>
    <row r="15" spans="1:10" x14ac:dyDescent="0.45">
      <c r="A15" s="178"/>
      <c r="B15" s="179"/>
      <c r="C15" s="179"/>
      <c r="D15" s="179"/>
      <c r="E15" s="179"/>
      <c r="F15" s="179"/>
      <c r="G15" s="179"/>
      <c r="H15" s="179"/>
      <c r="I15" s="179"/>
      <c r="J15" s="180"/>
    </row>
    <row r="16" spans="1:10" x14ac:dyDescent="0.45">
      <c r="A16" s="178"/>
      <c r="B16" s="179"/>
      <c r="C16" s="179"/>
      <c r="D16" s="179"/>
      <c r="E16" s="179"/>
      <c r="F16" s="179"/>
      <c r="G16" s="179"/>
      <c r="H16" s="179"/>
      <c r="I16" s="179"/>
      <c r="J16" s="180"/>
    </row>
    <row r="17" spans="1:10" x14ac:dyDescent="0.45">
      <c r="A17" s="178"/>
      <c r="B17" s="179"/>
      <c r="C17" s="179"/>
      <c r="D17" s="179"/>
      <c r="E17" s="179"/>
      <c r="F17" s="179"/>
      <c r="G17" s="179"/>
      <c r="H17" s="179"/>
      <c r="I17" s="179"/>
      <c r="J17" s="180"/>
    </row>
    <row r="18" spans="1:10" x14ac:dyDescent="0.45">
      <c r="A18" s="178"/>
      <c r="B18" s="179"/>
      <c r="C18" s="179"/>
      <c r="D18" s="179"/>
      <c r="E18" s="179"/>
      <c r="F18" s="179"/>
      <c r="G18" s="179"/>
      <c r="H18" s="179"/>
      <c r="I18" s="179"/>
      <c r="J18" s="180"/>
    </row>
    <row r="19" spans="1:10" x14ac:dyDescent="0.45">
      <c r="A19" s="181"/>
      <c r="B19" s="182"/>
      <c r="C19" s="182"/>
      <c r="D19" s="182"/>
      <c r="E19" s="182"/>
      <c r="F19" s="182"/>
      <c r="G19" s="182"/>
      <c r="H19" s="182"/>
      <c r="I19" s="182"/>
      <c r="J19" s="183"/>
    </row>
    <row r="21" spans="1:10" x14ac:dyDescent="0.45">
      <c r="A21" s="63" t="s">
        <v>81</v>
      </c>
    </row>
    <row r="22" spans="1:10" x14ac:dyDescent="0.45">
      <c r="A22" s="175"/>
      <c r="B22" s="176"/>
      <c r="C22" s="176"/>
      <c r="D22" s="176"/>
      <c r="E22" s="176"/>
      <c r="F22" s="176"/>
      <c r="G22" s="176"/>
      <c r="H22" s="176"/>
      <c r="I22" s="176"/>
      <c r="J22" s="177"/>
    </row>
    <row r="23" spans="1:10" x14ac:dyDescent="0.45">
      <c r="A23" s="178"/>
      <c r="B23" s="179"/>
      <c r="C23" s="179"/>
      <c r="D23" s="179"/>
      <c r="E23" s="179"/>
      <c r="F23" s="179"/>
      <c r="G23" s="179"/>
      <c r="H23" s="179"/>
      <c r="I23" s="179"/>
      <c r="J23" s="180"/>
    </row>
    <row r="24" spans="1:10" x14ac:dyDescent="0.45">
      <c r="A24" s="178"/>
      <c r="B24" s="179"/>
      <c r="C24" s="179"/>
      <c r="D24" s="179"/>
      <c r="E24" s="179"/>
      <c r="F24" s="179"/>
      <c r="G24" s="179"/>
      <c r="H24" s="179"/>
      <c r="I24" s="179"/>
      <c r="J24" s="180"/>
    </row>
    <row r="25" spans="1:10" x14ac:dyDescent="0.45">
      <c r="A25" s="178"/>
      <c r="B25" s="179"/>
      <c r="C25" s="179"/>
      <c r="D25" s="179"/>
      <c r="E25" s="179"/>
      <c r="F25" s="179"/>
      <c r="G25" s="179"/>
      <c r="H25" s="179"/>
      <c r="I25" s="179"/>
      <c r="J25" s="180"/>
    </row>
    <row r="26" spans="1:10" x14ac:dyDescent="0.45">
      <c r="A26" s="178"/>
      <c r="B26" s="179"/>
      <c r="C26" s="179"/>
      <c r="D26" s="179"/>
      <c r="E26" s="179"/>
      <c r="F26" s="179"/>
      <c r="G26" s="179"/>
      <c r="H26" s="179"/>
      <c r="I26" s="179"/>
      <c r="J26" s="180"/>
    </row>
    <row r="27" spans="1:10" x14ac:dyDescent="0.45">
      <c r="A27" s="178"/>
      <c r="B27" s="179"/>
      <c r="C27" s="179"/>
      <c r="D27" s="179"/>
      <c r="E27" s="179"/>
      <c r="F27" s="179"/>
      <c r="G27" s="179"/>
      <c r="H27" s="179"/>
      <c r="I27" s="179"/>
      <c r="J27" s="180"/>
    </row>
    <row r="28" spans="1:10" x14ac:dyDescent="0.45">
      <c r="A28" s="178"/>
      <c r="B28" s="179"/>
      <c r="C28" s="179"/>
      <c r="D28" s="179"/>
      <c r="E28" s="179"/>
      <c r="F28" s="179"/>
      <c r="G28" s="179"/>
      <c r="H28" s="179"/>
      <c r="I28" s="179"/>
      <c r="J28" s="180"/>
    </row>
    <row r="29" spans="1:10" x14ac:dyDescent="0.45">
      <c r="A29" s="181"/>
      <c r="B29" s="182"/>
      <c r="C29" s="182"/>
      <c r="D29" s="182"/>
      <c r="E29" s="182"/>
      <c r="F29" s="182"/>
      <c r="G29" s="182"/>
      <c r="H29" s="182"/>
      <c r="I29" s="182"/>
      <c r="J29" s="183"/>
    </row>
    <row r="31" spans="1:10" x14ac:dyDescent="0.45">
      <c r="E31" s="65"/>
    </row>
  </sheetData>
  <mergeCells count="3">
    <mergeCell ref="A3:J3"/>
    <mergeCell ref="A12:J19"/>
    <mergeCell ref="A22:J29"/>
  </mergeCells>
  <phoneticPr fontId="1"/>
  <printOptions horizontalCentered="1"/>
  <pageMargins left="0.39370078740157483" right="0.19685039370078741" top="0.78740157480314965" bottom="0.78740157480314965" header="0.51181102362204722" footer="0.51181102362204722"/>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1E944-F3B1-4B8A-9B8E-4DC0A3C4E4B5}">
  <sheetPr codeName="Sheet2">
    <tabColor rgb="FFFFFFCC"/>
    <pageSetUpPr fitToPage="1"/>
  </sheetPr>
  <dimension ref="A1:J19"/>
  <sheetViews>
    <sheetView showZeros="0" view="pageBreakPreview" zoomScale="60" zoomScaleNormal="85" workbookViewId="0">
      <selection activeCell="C13" sqref="C13"/>
    </sheetView>
  </sheetViews>
  <sheetFormatPr defaultRowHeight="16.2" x14ac:dyDescent="0.45"/>
  <cols>
    <col min="1" max="1" width="3.59765625" style="1" customWidth="1"/>
    <col min="2" max="2" width="24.296875" style="1" customWidth="1"/>
    <col min="3" max="5" width="11.796875" style="1" customWidth="1"/>
    <col min="6" max="6" width="22.796875" style="1" customWidth="1"/>
    <col min="7" max="16384" width="8.796875" style="1"/>
  </cols>
  <sheetData>
    <row r="1" spans="1:10" ht="23.4" customHeight="1" x14ac:dyDescent="0.45">
      <c r="A1" s="1" t="s">
        <v>84</v>
      </c>
    </row>
    <row r="2" spans="1:10" ht="41.4" customHeight="1" x14ac:dyDescent="0.45">
      <c r="A2" s="187" t="s">
        <v>5</v>
      </c>
      <c r="B2" s="187"/>
      <c r="C2" s="187"/>
      <c r="D2" s="187"/>
      <c r="E2" s="187"/>
      <c r="F2" s="187"/>
    </row>
    <row r="3" spans="1:10" ht="41.4" customHeight="1" x14ac:dyDescent="0.45">
      <c r="A3" s="1" t="s">
        <v>6</v>
      </c>
      <c r="F3" s="2" t="s">
        <v>7</v>
      </c>
    </row>
    <row r="4" spans="1:10" s="3" customFormat="1" ht="41.4" customHeight="1" x14ac:dyDescent="0.45">
      <c r="B4" s="4" t="s">
        <v>8</v>
      </c>
      <c r="C4" s="186" t="s">
        <v>9</v>
      </c>
      <c r="D4" s="186"/>
      <c r="E4" s="186"/>
      <c r="F4" s="4" t="s">
        <v>10</v>
      </c>
    </row>
    <row r="5" spans="1:10" s="3" customFormat="1" ht="50.4" customHeight="1" x14ac:dyDescent="0.45">
      <c r="B5" s="7"/>
      <c r="C5" s="188"/>
      <c r="D5" s="189"/>
      <c r="E5" s="190"/>
      <c r="F5" s="191"/>
    </row>
    <row r="6" spans="1:10" s="3" customFormat="1" ht="41.4" customHeight="1" x14ac:dyDescent="0.45">
      <c r="B6" s="8"/>
      <c r="C6" s="194"/>
      <c r="D6" s="195"/>
      <c r="E6" s="196"/>
      <c r="F6" s="192"/>
    </row>
    <row r="7" spans="1:10" ht="54" customHeight="1" x14ac:dyDescent="0.45">
      <c r="B7" s="9"/>
      <c r="C7" s="197"/>
      <c r="D7" s="197"/>
      <c r="E7" s="197"/>
      <c r="F7" s="193"/>
    </row>
    <row r="8" spans="1:10" ht="41.4" customHeight="1" x14ac:dyDescent="0.45">
      <c r="B8" s="4" t="s">
        <v>4</v>
      </c>
      <c r="C8" s="184">
        <f>SUM(C5:E7)</f>
        <v>0</v>
      </c>
      <c r="D8" s="185"/>
      <c r="E8" s="185"/>
      <c r="F8" s="5"/>
    </row>
    <row r="9" spans="1:10" ht="41.4" customHeight="1" x14ac:dyDescent="0.45"/>
    <row r="10" spans="1:10" ht="41.4" customHeight="1" x14ac:dyDescent="0.45">
      <c r="A10" s="1" t="s">
        <v>11</v>
      </c>
      <c r="F10" s="2" t="s">
        <v>7</v>
      </c>
    </row>
    <row r="11" spans="1:10" s="3" customFormat="1" ht="41.4" customHeight="1" x14ac:dyDescent="0.45">
      <c r="B11" s="186" t="s">
        <v>8</v>
      </c>
      <c r="C11" s="186" t="s">
        <v>12</v>
      </c>
      <c r="D11" s="186"/>
      <c r="E11" s="186"/>
      <c r="F11" s="186" t="s">
        <v>10</v>
      </c>
      <c r="J11" s="6"/>
    </row>
    <row r="12" spans="1:10" s="3" customFormat="1" ht="41.4" customHeight="1" x14ac:dyDescent="0.45">
      <c r="B12" s="186"/>
      <c r="C12" s="4" t="s">
        <v>13</v>
      </c>
      <c r="D12" s="4" t="s">
        <v>14</v>
      </c>
      <c r="E12" s="4" t="s">
        <v>15</v>
      </c>
      <c r="F12" s="186"/>
    </row>
    <row r="13" spans="1:10" s="3" customFormat="1" ht="26.4" customHeight="1" x14ac:dyDescent="0.45">
      <c r="B13" s="10"/>
      <c r="C13" s="11"/>
      <c r="D13" s="11"/>
      <c r="E13" s="11">
        <f>SUM(C13:D13)</f>
        <v>0</v>
      </c>
      <c r="F13" s="12"/>
    </row>
    <row r="14" spans="1:10" s="3" customFormat="1" ht="26.4" customHeight="1" x14ac:dyDescent="0.45">
      <c r="B14" s="13"/>
      <c r="C14" s="14"/>
      <c r="D14" s="14"/>
      <c r="E14" s="14">
        <f t="shared" ref="E14:E16" si="0">SUM(C14:D14)</f>
        <v>0</v>
      </c>
      <c r="F14" s="15"/>
    </row>
    <row r="15" spans="1:10" s="3" customFormat="1" ht="26.4" customHeight="1" x14ac:dyDescent="0.45">
      <c r="B15" s="13"/>
      <c r="C15" s="14"/>
      <c r="D15" s="14"/>
      <c r="E15" s="14">
        <f>SUM(C15:D15)</f>
        <v>0</v>
      </c>
      <c r="F15" s="15"/>
    </row>
    <row r="16" spans="1:10" s="3" customFormat="1" ht="26.4" customHeight="1" x14ac:dyDescent="0.45">
      <c r="B16" s="13"/>
      <c r="C16" s="14"/>
      <c r="D16" s="14"/>
      <c r="E16" s="14">
        <f t="shared" si="0"/>
        <v>0</v>
      </c>
      <c r="F16" s="15"/>
    </row>
    <row r="17" spans="2:6" s="3" customFormat="1" ht="26.4" customHeight="1" x14ac:dyDescent="0.45">
      <c r="B17" s="13"/>
      <c r="C17" s="14"/>
      <c r="D17" s="14"/>
      <c r="E17" s="14">
        <f>SUM(C17:D17)</f>
        <v>0</v>
      </c>
      <c r="F17" s="15"/>
    </row>
    <row r="18" spans="2:6" ht="41.4" customHeight="1" x14ac:dyDescent="0.45">
      <c r="B18" s="4" t="s">
        <v>4</v>
      </c>
      <c r="C18" s="16">
        <f>SUM(C13:C17)</f>
        <v>0</v>
      </c>
      <c r="D18" s="16">
        <f>SUM(D13:D17)</f>
        <v>0</v>
      </c>
      <c r="E18" s="16">
        <f>SUM(E13:E17)</f>
        <v>0</v>
      </c>
      <c r="F18" s="5"/>
    </row>
    <row r="19" spans="2:6" ht="41.4" customHeight="1" x14ac:dyDescent="0.45"/>
  </sheetData>
  <sheetProtection formatCells="0"/>
  <mergeCells count="10">
    <mergeCell ref="C8:E8"/>
    <mergeCell ref="B11:B12"/>
    <mergeCell ref="C11:E11"/>
    <mergeCell ref="F11:F12"/>
    <mergeCell ref="A2:F2"/>
    <mergeCell ref="C4:E4"/>
    <mergeCell ref="C5:E5"/>
    <mergeCell ref="F5:F7"/>
    <mergeCell ref="C6:E6"/>
    <mergeCell ref="C7:E7"/>
  </mergeCells>
  <phoneticPr fontId="1"/>
  <pageMargins left="0.7" right="0.7" top="0.75" bottom="0.75" header="0.3" footer="0.3"/>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7B9F8-F9B4-41CD-A266-8669EDFEEE09}">
  <sheetPr>
    <tabColor rgb="FFFFFFCC"/>
    <pageSetUpPr fitToPage="1"/>
  </sheetPr>
  <dimension ref="A1:G63"/>
  <sheetViews>
    <sheetView showZeros="0" view="pageBreakPreview" zoomScale="85" zoomScaleNormal="100" zoomScaleSheetLayoutView="85" workbookViewId="0">
      <selection activeCell="D46" sqref="D46"/>
    </sheetView>
  </sheetViews>
  <sheetFormatPr defaultColWidth="8.09765625" defaultRowHeight="13.2" x14ac:dyDescent="0.2"/>
  <cols>
    <col min="1" max="1" width="20.8984375" style="18" customWidth="1"/>
    <col min="2" max="2" width="15" style="18" customWidth="1"/>
    <col min="3" max="3" width="18.8984375" style="18" customWidth="1"/>
    <col min="4" max="4" width="22.59765625" style="18" customWidth="1"/>
    <col min="5" max="5" width="14.5" style="18" customWidth="1"/>
    <col min="6" max="6" width="17.69921875" style="18" customWidth="1"/>
    <col min="7" max="7" width="19.8984375" style="18" customWidth="1"/>
    <col min="8" max="8" width="2.59765625" style="18" customWidth="1"/>
    <col min="9" max="16384" width="8.09765625" style="18"/>
  </cols>
  <sheetData>
    <row r="1" spans="1:7" ht="14.4" x14ac:dyDescent="0.2">
      <c r="A1" s="29" t="s">
        <v>85</v>
      </c>
      <c r="B1" s="17"/>
      <c r="C1" s="17"/>
      <c r="D1" s="17"/>
      <c r="E1" s="17"/>
      <c r="F1" s="17"/>
      <c r="G1" s="17"/>
    </row>
    <row r="2" spans="1:7" ht="10.199999999999999" customHeight="1" x14ac:dyDescent="0.2">
      <c r="A2" s="17"/>
      <c r="B2" s="17"/>
      <c r="C2" s="17"/>
      <c r="D2" s="17"/>
      <c r="E2" s="17"/>
      <c r="F2" s="17"/>
      <c r="G2" s="17"/>
    </row>
    <row r="3" spans="1:7" ht="25.2" customHeight="1" x14ac:dyDescent="0.2">
      <c r="A3" s="209" t="s">
        <v>47</v>
      </c>
      <c r="B3" s="209"/>
      <c r="C3" s="209"/>
      <c r="D3" s="209"/>
      <c r="E3" s="209"/>
      <c r="F3" s="209"/>
      <c r="G3" s="209"/>
    </row>
    <row r="4" spans="1:7" ht="22.2" customHeight="1" x14ac:dyDescent="0.2">
      <c r="A4" s="19"/>
      <c r="B4" s="19"/>
      <c r="C4" s="19"/>
      <c r="D4" s="19"/>
      <c r="E4" s="138" t="s">
        <v>48</v>
      </c>
      <c r="F4" s="138">
        <f>基本データ入力!E13</f>
        <v>0</v>
      </c>
      <c r="G4" s="138"/>
    </row>
    <row r="5" spans="1:7" ht="13.2" customHeight="1" x14ac:dyDescent="0.2">
      <c r="A5" s="19"/>
      <c r="B5" s="19"/>
      <c r="C5" s="19"/>
      <c r="D5" s="19"/>
      <c r="E5" s="20"/>
      <c r="F5" s="20"/>
      <c r="G5" s="20"/>
    </row>
    <row r="6" spans="1:7" ht="15.6" customHeight="1" x14ac:dyDescent="0.2">
      <c r="A6" s="210" t="s">
        <v>49</v>
      </c>
      <c r="B6" s="199" t="s">
        <v>50</v>
      </c>
      <c r="C6" s="214"/>
      <c r="D6" s="214"/>
      <c r="E6" s="216"/>
      <c r="F6" s="19"/>
      <c r="G6" s="19"/>
    </row>
    <row r="7" spans="1:7" ht="15.6" customHeight="1" x14ac:dyDescent="0.2">
      <c r="A7" s="211"/>
      <c r="B7" s="213"/>
      <c r="C7" s="215"/>
      <c r="D7" s="214"/>
      <c r="E7" s="216"/>
      <c r="F7" s="19"/>
      <c r="G7" s="19"/>
    </row>
    <row r="8" spans="1:7" ht="15.6" customHeight="1" x14ac:dyDescent="0.2">
      <c r="A8" s="212"/>
      <c r="B8" s="213"/>
      <c r="C8" s="215"/>
      <c r="D8" s="214"/>
      <c r="E8" s="216"/>
      <c r="F8" s="17"/>
      <c r="G8" s="17"/>
    </row>
    <row r="9" spans="1:7" ht="15.6" customHeight="1" x14ac:dyDescent="0.2">
      <c r="A9" s="217">
        <f>基本データ入力!E12</f>
        <v>0</v>
      </c>
      <c r="B9" s="217">
        <f>基本データ入力!E14</f>
        <v>0</v>
      </c>
      <c r="C9" s="215"/>
      <c r="D9" s="214"/>
      <c r="E9" s="214"/>
      <c r="F9" s="17"/>
      <c r="G9" s="17"/>
    </row>
    <row r="10" spans="1:7" ht="15.6" customHeight="1" x14ac:dyDescent="0.2">
      <c r="A10" s="218"/>
      <c r="B10" s="218"/>
      <c r="C10" s="215"/>
      <c r="D10" s="214"/>
      <c r="E10" s="214"/>
      <c r="F10" s="27"/>
      <c r="G10" s="27"/>
    </row>
    <row r="11" spans="1:7" ht="19.2" customHeight="1" x14ac:dyDescent="0.2">
      <c r="A11" s="25"/>
      <c r="B11" s="25"/>
      <c r="C11" s="25"/>
      <c r="D11" s="23"/>
      <c r="E11" s="23"/>
      <c r="F11" s="27"/>
      <c r="G11" s="27"/>
    </row>
    <row r="12" spans="1:7" ht="19.2" customHeight="1" x14ac:dyDescent="0.2">
      <c r="A12" s="25"/>
      <c r="B12" s="25"/>
      <c r="C12" s="25"/>
      <c r="D12" s="23"/>
      <c r="E12" s="23"/>
      <c r="F12" s="27"/>
      <c r="G12" s="27"/>
    </row>
    <row r="13" spans="1:7" s="43" customFormat="1" ht="25.2" customHeight="1" x14ac:dyDescent="0.2">
      <c r="A13" s="28" t="s">
        <v>86</v>
      </c>
      <c r="B13" s="17"/>
      <c r="C13" s="17"/>
      <c r="D13" s="17"/>
      <c r="E13" s="30" t="s">
        <v>7</v>
      </c>
      <c r="F13" s="29"/>
    </row>
    <row r="14" spans="1:7" s="43" customFormat="1" ht="54" customHeight="1" x14ac:dyDescent="0.15">
      <c r="A14" s="199" t="s">
        <v>54</v>
      </c>
      <c r="B14" s="21" t="s">
        <v>55</v>
      </c>
      <c r="C14" s="31" t="s">
        <v>56</v>
      </c>
      <c r="D14" s="31" t="s">
        <v>57</v>
      </c>
      <c r="E14" s="21" t="s">
        <v>93</v>
      </c>
    </row>
    <row r="15" spans="1:7" ht="13.2" customHeight="1" x14ac:dyDescent="0.2">
      <c r="A15" s="199"/>
      <c r="B15" s="45" t="s">
        <v>58</v>
      </c>
      <c r="C15" s="46" t="s">
        <v>59</v>
      </c>
      <c r="D15" s="35" t="s">
        <v>60</v>
      </c>
      <c r="E15" s="33" t="s">
        <v>61</v>
      </c>
    </row>
    <row r="16" spans="1:7" ht="24" customHeight="1" x14ac:dyDescent="0.2">
      <c r="A16" s="22" t="s">
        <v>0</v>
      </c>
      <c r="B16" s="47"/>
      <c r="C16" s="203"/>
      <c r="D16" s="219"/>
      <c r="E16" s="203"/>
    </row>
    <row r="17" spans="1:7" ht="24" customHeight="1" x14ac:dyDescent="0.2">
      <c r="A17" s="22" t="s">
        <v>1</v>
      </c>
      <c r="B17" s="47"/>
      <c r="C17" s="204"/>
      <c r="D17" s="220"/>
      <c r="E17" s="204"/>
    </row>
    <row r="18" spans="1:7" ht="24" customHeight="1" x14ac:dyDescent="0.2">
      <c r="A18" s="22" t="s">
        <v>2</v>
      </c>
      <c r="B18" s="47"/>
      <c r="C18" s="204"/>
      <c r="D18" s="220"/>
      <c r="E18" s="204"/>
    </row>
    <row r="19" spans="1:7" ht="24" customHeight="1" x14ac:dyDescent="0.2">
      <c r="A19" s="22" t="s">
        <v>3</v>
      </c>
      <c r="B19" s="47"/>
      <c r="C19" s="204"/>
      <c r="D19" s="220"/>
      <c r="E19" s="204"/>
    </row>
    <row r="20" spans="1:7" ht="24" customHeight="1" thickBot="1" x14ac:dyDescent="0.25">
      <c r="A20" s="21" t="s">
        <v>62</v>
      </c>
      <c r="B20" s="47"/>
      <c r="C20" s="205"/>
      <c r="D20" s="221"/>
      <c r="E20" s="205"/>
    </row>
    <row r="21" spans="1:7" ht="24" customHeight="1" thickBot="1" x14ac:dyDescent="0.25">
      <c r="A21" s="48" t="s">
        <v>63</v>
      </c>
      <c r="B21" s="49">
        <f>SUM(B16:B20)</f>
        <v>0</v>
      </c>
      <c r="C21" s="50">
        <f>ROUNDDOWN(B21*4/5,-3)</f>
        <v>0</v>
      </c>
      <c r="D21" s="49"/>
      <c r="E21" s="51">
        <f>IF(C21&lt;D21,C21,D21)</f>
        <v>0</v>
      </c>
    </row>
    <row r="22" spans="1:7" s="52" customFormat="1" ht="14.25" customHeight="1" x14ac:dyDescent="0.15">
      <c r="A22" s="198" t="s">
        <v>64</v>
      </c>
      <c r="B22" s="198"/>
      <c r="C22" s="198"/>
      <c r="D22" s="198"/>
      <c r="E22" s="198"/>
      <c r="F22" s="198"/>
      <c r="G22" s="41"/>
    </row>
    <row r="23" spans="1:7" ht="14.25" customHeight="1" x14ac:dyDescent="0.2">
      <c r="A23" s="198"/>
      <c r="B23" s="198"/>
      <c r="C23" s="198"/>
      <c r="D23" s="198"/>
      <c r="E23" s="198"/>
      <c r="F23" s="198"/>
      <c r="G23" s="17"/>
    </row>
    <row r="24" spans="1:7" ht="14.25" customHeight="1" x14ac:dyDescent="0.2">
      <c r="A24" s="198"/>
      <c r="B24" s="198"/>
      <c r="C24" s="198"/>
      <c r="D24" s="198"/>
      <c r="E24" s="198"/>
      <c r="F24" s="198"/>
      <c r="G24" s="17"/>
    </row>
    <row r="25" spans="1:7" ht="24" customHeight="1" x14ac:dyDescent="0.2">
      <c r="A25" s="44"/>
      <c r="B25" s="44"/>
      <c r="C25" s="44"/>
      <c r="D25" s="44"/>
      <c r="E25" s="44"/>
      <c r="F25" s="44"/>
      <c r="G25" s="17"/>
    </row>
    <row r="26" spans="1:7" ht="25.2" customHeight="1" x14ac:dyDescent="0.2">
      <c r="A26" s="28" t="s">
        <v>87</v>
      </c>
      <c r="B26" s="29"/>
      <c r="C26" s="29"/>
      <c r="D26" s="29"/>
      <c r="E26" s="29"/>
      <c r="F26" s="29"/>
      <c r="G26" s="29"/>
    </row>
    <row r="27" spans="1:7" ht="25.2" customHeight="1" x14ac:dyDescent="0.2">
      <c r="A27" s="53" t="s">
        <v>65</v>
      </c>
      <c r="B27" s="29"/>
      <c r="C27" s="29"/>
      <c r="D27" s="29"/>
      <c r="E27" s="29"/>
      <c r="F27" s="29"/>
      <c r="G27" s="29"/>
    </row>
    <row r="28" spans="1:7" s="43" customFormat="1" ht="16.2" customHeight="1" x14ac:dyDescent="0.2">
      <c r="A28" s="53" t="s">
        <v>92</v>
      </c>
      <c r="B28" s="17"/>
      <c r="C28" s="17"/>
      <c r="D28" s="30"/>
      <c r="E28" s="17"/>
      <c r="F28" s="30"/>
      <c r="G28" s="29"/>
    </row>
    <row r="29" spans="1:7" s="43" customFormat="1" ht="16.8" customHeight="1" x14ac:dyDescent="0.2">
      <c r="A29" s="53"/>
      <c r="B29" s="17"/>
      <c r="C29" s="55"/>
      <c r="D29" s="55" t="s">
        <v>67</v>
      </c>
      <c r="E29" s="30"/>
      <c r="F29" s="29"/>
    </row>
    <row r="30" spans="1:7" s="32" customFormat="1" ht="49.2" customHeight="1" x14ac:dyDescent="0.45">
      <c r="A30" s="21" t="s">
        <v>51</v>
      </c>
      <c r="B30" s="21" t="s">
        <v>52</v>
      </c>
      <c r="C30" s="26" t="s">
        <v>55</v>
      </c>
      <c r="D30" s="31" t="s">
        <v>88</v>
      </c>
      <c r="E30" s="66"/>
    </row>
    <row r="31" spans="1:7" ht="15" customHeight="1" x14ac:dyDescent="0.2">
      <c r="A31" s="33"/>
      <c r="B31" s="33"/>
      <c r="C31" s="67" t="s">
        <v>89</v>
      </c>
      <c r="D31" s="67" t="s">
        <v>90</v>
      </c>
      <c r="E31" s="68"/>
    </row>
    <row r="32" spans="1:7" ht="22.2" customHeight="1" x14ac:dyDescent="0.2">
      <c r="A32" s="69"/>
      <c r="B32" s="36"/>
      <c r="C32" s="70"/>
      <c r="D32" s="200"/>
      <c r="E32" s="68"/>
    </row>
    <row r="33" spans="1:7" ht="22.2" customHeight="1" x14ac:dyDescent="0.2">
      <c r="A33" s="69"/>
      <c r="B33" s="37"/>
      <c r="C33" s="70"/>
      <c r="D33" s="201"/>
      <c r="E33" s="68"/>
    </row>
    <row r="34" spans="1:7" ht="22.2" customHeight="1" x14ac:dyDescent="0.2">
      <c r="A34" s="69"/>
      <c r="B34" s="37"/>
      <c r="C34" s="70"/>
      <c r="D34" s="201"/>
      <c r="E34" s="68"/>
    </row>
    <row r="35" spans="1:7" ht="22.2" customHeight="1" thickBot="1" x14ac:dyDescent="0.25">
      <c r="A35" s="69"/>
      <c r="B35" s="38"/>
      <c r="C35" s="71"/>
      <c r="D35" s="202"/>
      <c r="E35" s="68"/>
    </row>
    <row r="36" spans="1:7" ht="24" customHeight="1" thickBot="1" x14ac:dyDescent="0.25">
      <c r="A36" s="39" t="s">
        <v>53</v>
      </c>
      <c r="B36" s="54"/>
      <c r="C36" s="72">
        <f>SUM(C32:C35)</f>
        <v>0</v>
      </c>
      <c r="D36" s="73">
        <f>ROUNDDOWN(C36*4/5,-3)</f>
        <v>0</v>
      </c>
      <c r="E36" s="40"/>
    </row>
    <row r="37" spans="1:7" s="43" customFormat="1" ht="14.4" x14ac:dyDescent="0.2">
      <c r="A37" s="198" t="s">
        <v>69</v>
      </c>
      <c r="B37" s="198"/>
      <c r="C37" s="198"/>
      <c r="D37" s="198"/>
      <c r="E37" s="198"/>
      <c r="F37" s="198"/>
      <c r="G37" s="29"/>
    </row>
    <row r="38" spans="1:7" s="43" customFormat="1" ht="24" customHeight="1" x14ac:dyDescent="0.2">
      <c r="A38" s="41"/>
      <c r="B38" s="42"/>
      <c r="C38" s="29"/>
      <c r="D38" s="29"/>
      <c r="E38" s="29"/>
      <c r="F38" s="29"/>
      <c r="G38" s="29"/>
    </row>
    <row r="39" spans="1:7" s="43" customFormat="1" ht="16.2" customHeight="1" x14ac:dyDescent="0.2">
      <c r="A39" s="53" t="s">
        <v>66</v>
      </c>
      <c r="B39" s="17"/>
      <c r="C39" s="17"/>
      <c r="D39" s="30"/>
      <c r="E39" s="17"/>
      <c r="F39" s="30"/>
      <c r="G39" s="29"/>
    </row>
    <row r="40" spans="1:7" s="43" customFormat="1" ht="16.8" customHeight="1" x14ac:dyDescent="0.2">
      <c r="A40" s="53"/>
      <c r="B40" s="17"/>
      <c r="C40" s="55" t="s">
        <v>67</v>
      </c>
      <c r="D40" s="17"/>
      <c r="E40" s="30"/>
      <c r="F40" s="29"/>
    </row>
    <row r="41" spans="1:7" s="43" customFormat="1" ht="55.8" customHeight="1" x14ac:dyDescent="0.15">
      <c r="A41" s="199" t="s">
        <v>54</v>
      </c>
      <c r="B41" s="21" t="s">
        <v>68</v>
      </c>
      <c r="C41" s="21" t="s">
        <v>88</v>
      </c>
      <c r="D41" s="25"/>
    </row>
    <row r="42" spans="1:7" ht="13.2" customHeight="1" x14ac:dyDescent="0.2">
      <c r="A42" s="199"/>
      <c r="B42" s="45" t="s">
        <v>58</v>
      </c>
      <c r="C42" s="34" t="s">
        <v>59</v>
      </c>
      <c r="D42" s="30"/>
    </row>
    <row r="43" spans="1:7" ht="24" customHeight="1" x14ac:dyDescent="0.2">
      <c r="A43" s="22" t="s">
        <v>0</v>
      </c>
      <c r="B43" s="47"/>
      <c r="C43" s="203"/>
      <c r="D43" s="30"/>
    </row>
    <row r="44" spans="1:7" ht="24" customHeight="1" x14ac:dyDescent="0.2">
      <c r="A44" s="22" t="s">
        <v>1</v>
      </c>
      <c r="B44" s="47"/>
      <c r="C44" s="204"/>
      <c r="D44" s="30"/>
    </row>
    <row r="45" spans="1:7" ht="24" customHeight="1" x14ac:dyDescent="0.2">
      <c r="A45" s="22" t="s">
        <v>2</v>
      </c>
      <c r="B45" s="47"/>
      <c r="C45" s="204"/>
      <c r="D45" s="30"/>
    </row>
    <row r="46" spans="1:7" ht="24" customHeight="1" x14ac:dyDescent="0.2">
      <c r="A46" s="22" t="s">
        <v>3</v>
      </c>
      <c r="B46" s="47"/>
      <c r="C46" s="204"/>
      <c r="D46" s="30"/>
    </row>
    <row r="47" spans="1:7" ht="24" customHeight="1" thickBot="1" x14ac:dyDescent="0.25">
      <c r="A47" s="21" t="s">
        <v>62</v>
      </c>
      <c r="B47" s="47"/>
      <c r="C47" s="205"/>
      <c r="D47" s="17"/>
    </row>
    <row r="48" spans="1:7" ht="24" customHeight="1" thickBot="1" x14ac:dyDescent="0.25">
      <c r="A48" s="48" t="s">
        <v>63</v>
      </c>
      <c r="B48" s="50">
        <f>SUM(B43:B47)</f>
        <v>0</v>
      </c>
      <c r="C48" s="51">
        <f>ROUNDDOWN(B48*4/5,-3)</f>
        <v>0</v>
      </c>
      <c r="D48" s="17"/>
    </row>
    <row r="49" spans="1:7" s="52" customFormat="1" ht="12" x14ac:dyDescent="0.15">
      <c r="A49" s="198" t="s">
        <v>69</v>
      </c>
      <c r="B49" s="198"/>
      <c r="C49" s="198"/>
      <c r="D49" s="198"/>
      <c r="E49" s="198"/>
      <c r="F49" s="198"/>
      <c r="G49" s="41"/>
    </row>
    <row r="50" spans="1:7" ht="14.25" customHeight="1" x14ac:dyDescent="0.2">
      <c r="A50" s="198"/>
      <c r="B50" s="198"/>
      <c r="C50" s="198"/>
      <c r="D50" s="198"/>
      <c r="E50" s="198"/>
      <c r="F50" s="198"/>
      <c r="G50" s="17"/>
    </row>
    <row r="51" spans="1:7" ht="24" customHeight="1" x14ac:dyDescent="0.2">
      <c r="A51" s="198"/>
      <c r="B51" s="198"/>
      <c r="C51" s="198"/>
      <c r="D51" s="198"/>
      <c r="E51" s="198"/>
      <c r="F51" s="198"/>
      <c r="G51" s="17"/>
    </row>
    <row r="52" spans="1:7" s="43" customFormat="1" ht="16.2" customHeight="1" x14ac:dyDescent="0.2">
      <c r="A52" s="53" t="s">
        <v>70</v>
      </c>
      <c r="B52" s="17"/>
      <c r="C52" s="17"/>
      <c r="D52" s="17"/>
      <c r="E52" s="17"/>
      <c r="F52" s="29"/>
      <c r="G52" s="29"/>
    </row>
    <row r="53" spans="1:7" s="43" customFormat="1" ht="16.2" customHeight="1" x14ac:dyDescent="0.2">
      <c r="A53" s="53"/>
      <c r="B53" s="17"/>
      <c r="C53" s="30" t="s">
        <v>7</v>
      </c>
      <c r="D53" s="17"/>
      <c r="E53" s="17"/>
      <c r="F53" s="29"/>
      <c r="G53" s="29"/>
    </row>
    <row r="54" spans="1:7" s="43" customFormat="1" ht="55.8" customHeight="1" x14ac:dyDescent="0.15">
      <c r="A54" s="199" t="s">
        <v>54</v>
      </c>
      <c r="B54" s="21" t="s">
        <v>55</v>
      </c>
      <c r="C54" s="21" t="s">
        <v>91</v>
      </c>
    </row>
    <row r="55" spans="1:7" ht="13.2" customHeight="1" x14ac:dyDescent="0.2">
      <c r="A55" s="199"/>
      <c r="B55" s="45" t="s">
        <v>58</v>
      </c>
      <c r="C55" s="56" t="s">
        <v>71</v>
      </c>
    </row>
    <row r="56" spans="1:7" ht="24" customHeight="1" x14ac:dyDescent="0.2">
      <c r="A56" s="22" t="s">
        <v>72</v>
      </c>
      <c r="B56" s="57"/>
      <c r="C56" s="206">
        <f>ROUNDDOWN(B56*4/5,-3)</f>
        <v>0</v>
      </c>
    </row>
    <row r="57" spans="1:7" ht="24" customHeight="1" x14ac:dyDescent="0.2">
      <c r="A57" s="22" t="s">
        <v>73</v>
      </c>
      <c r="B57" s="57"/>
      <c r="C57" s="207"/>
    </row>
    <row r="58" spans="1:7" ht="24" customHeight="1" thickBot="1" x14ac:dyDescent="0.25">
      <c r="A58" s="24" t="s">
        <v>74</v>
      </c>
      <c r="B58" s="57"/>
      <c r="C58" s="208"/>
    </row>
    <row r="59" spans="1:7" ht="27" thickBot="1" x14ac:dyDescent="0.25">
      <c r="A59" s="48" t="s">
        <v>63</v>
      </c>
      <c r="B59" s="58">
        <f>SUM(B56:B58)</f>
        <v>0</v>
      </c>
      <c r="C59" s="58">
        <f>SUM(C56:C58)</f>
        <v>0</v>
      </c>
      <c r="D59" s="40"/>
      <c r="E59" s="59" t="s">
        <v>75</v>
      </c>
      <c r="F59" s="60">
        <f>IF(D36+C48+C59&lt;=10000000,D36+C48+C59,10000000)</f>
        <v>0</v>
      </c>
    </row>
    <row r="60" spans="1:7" ht="12.6" customHeight="1" x14ac:dyDescent="0.2">
      <c r="A60" s="61" t="s">
        <v>76</v>
      </c>
      <c r="B60" s="44"/>
      <c r="C60" s="44"/>
      <c r="D60" s="44"/>
      <c r="E60" s="61" t="s">
        <v>77</v>
      </c>
      <c r="F60" s="62"/>
      <c r="G60" s="17"/>
    </row>
    <row r="61" spans="1:7" ht="14.4" customHeight="1" x14ac:dyDescent="0.2">
      <c r="A61" s="44"/>
      <c r="B61" s="44"/>
      <c r="C61" s="44"/>
      <c r="D61" s="44"/>
      <c r="E61" s="44"/>
      <c r="F61" s="44"/>
      <c r="G61" s="17"/>
    </row>
    <row r="62" spans="1:7" ht="14.4" customHeight="1" x14ac:dyDescent="0.2">
      <c r="A62" s="44"/>
      <c r="B62" s="44"/>
      <c r="C62" s="44"/>
      <c r="D62" s="44"/>
      <c r="E62" s="44"/>
      <c r="F62" s="44"/>
      <c r="G62" s="17"/>
    </row>
    <row r="63" spans="1:7" s="43" customFormat="1" ht="14.25" customHeight="1" x14ac:dyDescent="0.15">
      <c r="A63" s="198"/>
      <c r="B63" s="198"/>
      <c r="C63" s="198"/>
      <c r="D63" s="198"/>
      <c r="E63" s="198"/>
      <c r="F63" s="198"/>
      <c r="G63" s="42"/>
    </row>
  </sheetData>
  <mergeCells count="28">
    <mergeCell ref="C16:C20"/>
    <mergeCell ref="A14:A15"/>
    <mergeCell ref="A3:G3"/>
    <mergeCell ref="A6:A8"/>
    <mergeCell ref="B6:B8"/>
    <mergeCell ref="C6:C8"/>
    <mergeCell ref="D6:D8"/>
    <mergeCell ref="E6:E8"/>
    <mergeCell ref="B9:B10"/>
    <mergeCell ref="C9:C10"/>
    <mergeCell ref="D9:D10"/>
    <mergeCell ref="E9:E10"/>
    <mergeCell ref="D16:D20"/>
    <mergeCell ref="E16:E20"/>
    <mergeCell ref="A9:A10"/>
    <mergeCell ref="A22:F22"/>
    <mergeCell ref="A23:F23"/>
    <mergeCell ref="A24:F24"/>
    <mergeCell ref="A41:A42"/>
    <mergeCell ref="A49:F49"/>
    <mergeCell ref="A63:F63"/>
    <mergeCell ref="A50:F50"/>
    <mergeCell ref="A51:F51"/>
    <mergeCell ref="A54:A55"/>
    <mergeCell ref="D32:D35"/>
    <mergeCell ref="A37:F37"/>
    <mergeCell ref="C43:C47"/>
    <mergeCell ref="C56:C58"/>
  </mergeCells>
  <phoneticPr fontId="1"/>
  <dataValidations count="1">
    <dataValidation type="whole" operator="greaterThan" allowBlank="1" showInputMessage="1" showErrorMessage="1" errorTitle="入力不可" error="30万円より大きくなる場合は、計算式を無視して300,000と入力してください！" sqref="D32" xr:uid="{438EEA4D-B067-4675-B28E-A389237D9A62}">
      <formula1>300000</formula1>
    </dataValidation>
  </dataValidations>
  <printOptions horizontalCentered="1"/>
  <pageMargins left="0.35433070866141736" right="0.39370078740157483" top="0.51181102362204722" bottom="0.39370078740157483" header="0.51181102362204722" footer="0.51181102362204722"/>
  <pageSetup paperSize="9" scale="68" fitToHeight="0" orientation="portrait" r:id="rId1"/>
  <headerFooter alignWithMargins="0"/>
  <rowBreaks count="1" manualBreakCount="1">
    <brk id="25" max="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6DD68C8-3021-42BE-8D12-A3D2774C3763}">
          <x14:formula1>
            <xm:f>データリスト!$E$1:$E$7</xm:f>
          </x14:formula1>
          <xm:sqref>A32:A35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B9F27-6422-4426-A1EE-049E9A722F4E}">
  <sheetPr>
    <tabColor rgb="FFFFFFCC"/>
    <pageSetUpPr fitToPage="1"/>
  </sheetPr>
  <dimension ref="A1:K43"/>
  <sheetViews>
    <sheetView showGridLines="0" showZeros="0" view="pageBreakPreview" zoomScale="80" zoomScaleNormal="100" zoomScaleSheetLayoutView="80" workbookViewId="0">
      <selection activeCell="A15" sqref="A15"/>
    </sheetView>
  </sheetViews>
  <sheetFormatPr defaultRowHeight="18" x14ac:dyDescent="0.45"/>
  <cols>
    <col min="1" max="1" width="16.19921875" style="145" customWidth="1"/>
    <col min="2" max="4" width="8.796875" style="145" customWidth="1"/>
    <col min="5" max="7" width="8.796875" style="145"/>
    <col min="8" max="8" width="8.69921875" style="145" customWidth="1"/>
    <col min="9" max="9" width="8.796875" style="145"/>
    <col min="10" max="10" width="10.796875" style="145" customWidth="1"/>
  </cols>
  <sheetData>
    <row r="1" spans="1:11" x14ac:dyDescent="0.45">
      <c r="A1" s="173" t="s">
        <v>180</v>
      </c>
      <c r="B1" s="222"/>
      <c r="C1" s="222"/>
      <c r="D1" s="222"/>
      <c r="E1" s="222"/>
      <c r="F1" s="222"/>
      <c r="G1" s="222"/>
      <c r="H1" s="222"/>
      <c r="I1" s="222"/>
      <c r="J1" s="222"/>
    </row>
    <row r="2" spans="1:11" ht="18" customHeight="1" x14ac:dyDescent="0.45">
      <c r="A2" s="223" t="s">
        <v>202</v>
      </c>
      <c r="B2" s="223"/>
      <c r="C2" s="223"/>
      <c r="D2" s="223"/>
      <c r="E2" s="223"/>
      <c r="F2" s="223"/>
      <c r="G2" s="223"/>
      <c r="H2" s="223"/>
      <c r="I2" s="223"/>
      <c r="J2" s="223"/>
    </row>
    <row r="3" spans="1:11" x14ac:dyDescent="0.45">
      <c r="A3" s="134"/>
    </row>
    <row r="4" spans="1:11" x14ac:dyDescent="0.45">
      <c r="A4" s="173" t="s">
        <v>181</v>
      </c>
      <c r="B4" s="222"/>
      <c r="C4" s="222"/>
      <c r="D4" s="222"/>
      <c r="E4" s="222"/>
      <c r="F4" s="222"/>
      <c r="G4" s="222"/>
      <c r="H4" s="222"/>
      <c r="I4" s="222"/>
      <c r="J4" s="222"/>
    </row>
    <row r="5" spans="1:11" x14ac:dyDescent="0.45">
      <c r="A5" s="134"/>
    </row>
    <row r="6" spans="1:11" ht="23.4" customHeight="1" x14ac:dyDescent="0.45">
      <c r="A6" s="135"/>
      <c r="E6" s="145" t="s">
        <v>200</v>
      </c>
      <c r="G6" s="222">
        <f>基本データ入力!E11</f>
        <v>0</v>
      </c>
      <c r="H6" s="222"/>
      <c r="I6" s="222"/>
      <c r="J6" s="222"/>
    </row>
    <row r="7" spans="1:11" ht="23.4" customHeight="1" x14ac:dyDescent="0.45">
      <c r="A7" s="135"/>
      <c r="E7" s="145" t="s">
        <v>201</v>
      </c>
      <c r="G7" s="222">
        <f>基本データ入力!E9</f>
        <v>0</v>
      </c>
      <c r="H7" s="222"/>
      <c r="I7" s="222"/>
      <c r="J7" s="222"/>
    </row>
    <row r="8" spans="1:11" x14ac:dyDescent="0.45">
      <c r="A8" s="135" t="s">
        <v>182</v>
      </c>
      <c r="G8" s="222">
        <f>基本データ入力!E10</f>
        <v>0</v>
      </c>
      <c r="H8" s="222"/>
      <c r="I8" s="222"/>
      <c r="J8" s="222"/>
    </row>
    <row r="9" spans="1:11" x14ac:dyDescent="0.45">
      <c r="A9" s="223" t="s">
        <v>183</v>
      </c>
      <c r="B9" s="222"/>
      <c r="C9" s="222"/>
      <c r="D9" s="222"/>
      <c r="E9" s="222"/>
      <c r="F9" s="222"/>
      <c r="G9" s="222"/>
      <c r="H9" s="222"/>
      <c r="I9" s="222"/>
      <c r="J9" s="222"/>
    </row>
    <row r="10" spans="1:11" x14ac:dyDescent="0.45">
      <c r="A10" s="134"/>
    </row>
    <row r="11" spans="1:11" x14ac:dyDescent="0.45">
      <c r="A11" s="169" t="s">
        <v>184</v>
      </c>
      <c r="B11" s="222"/>
      <c r="C11" s="222"/>
      <c r="D11" s="222"/>
      <c r="E11" s="222"/>
      <c r="F11" s="222"/>
      <c r="G11" s="222"/>
      <c r="H11" s="222"/>
      <c r="I11" s="222"/>
      <c r="J11" s="222"/>
    </row>
    <row r="12" spans="1:11" x14ac:dyDescent="0.45">
      <c r="A12" s="134"/>
    </row>
    <row r="13" spans="1:11" ht="81.599999999999994" customHeight="1" x14ac:dyDescent="0.45">
      <c r="A13" s="225" t="str">
        <f>"　"&amp;TEXT(基本データ入力!E15,"ggge年m月d日;;")&amp;"付け"&amp;基本データ入力!E16&amp;"で交付決定通知のあった令和６年度介護現場におけるＩＣＴ導入支援事業費補助金について、介護現場におけるＩＣＴ導入支援事業費補助金交付要綱第11条の規定により、下記のとおり請求します。"</f>
        <v>　付けで交付決定通知のあった令和６年度介護現場におけるＩＣＴ導入支援事業費補助金について、介護現場におけるＩＣＴ導入支援事業費補助金交付要綱第11条の規定により、下記のとおり請求します。</v>
      </c>
      <c r="B13" s="225"/>
      <c r="C13" s="225"/>
      <c r="D13" s="225"/>
      <c r="E13" s="225"/>
      <c r="F13" s="225"/>
      <c r="G13" s="225"/>
      <c r="H13" s="225"/>
      <c r="I13" s="225"/>
      <c r="J13" s="225"/>
      <c r="K13" s="142"/>
    </row>
    <row r="14" spans="1:11" ht="23.4" customHeight="1" x14ac:dyDescent="0.45">
      <c r="A14" s="225"/>
      <c r="B14" s="225"/>
      <c r="C14" s="225"/>
      <c r="D14" s="225"/>
      <c r="E14" s="225"/>
      <c r="F14" s="225"/>
      <c r="G14" s="225"/>
      <c r="H14" s="225"/>
      <c r="I14" s="225"/>
      <c r="J14" s="225"/>
      <c r="K14" s="142"/>
    </row>
    <row r="15" spans="1:11" ht="15.6" customHeight="1" x14ac:dyDescent="0.45">
      <c r="A15" s="143"/>
      <c r="B15" s="143"/>
      <c r="C15" s="143"/>
      <c r="D15" s="143"/>
      <c r="E15" s="143"/>
      <c r="F15" s="143"/>
      <c r="G15" s="143"/>
      <c r="H15" s="143"/>
      <c r="I15" s="143"/>
      <c r="J15" s="143"/>
      <c r="K15" s="142"/>
    </row>
    <row r="16" spans="1:11" ht="15.6" customHeight="1" x14ac:dyDescent="0.45">
      <c r="A16" s="169" t="s">
        <v>185</v>
      </c>
      <c r="B16" s="222"/>
      <c r="C16" s="222"/>
      <c r="D16" s="222"/>
      <c r="E16" s="222"/>
      <c r="F16" s="222"/>
      <c r="G16" s="222"/>
      <c r="H16" s="222"/>
      <c r="I16" s="222"/>
      <c r="J16" s="222"/>
    </row>
    <row r="17" spans="1:10" x14ac:dyDescent="0.45">
      <c r="A17" s="134"/>
    </row>
    <row r="18" spans="1:10" s="146" customFormat="1" ht="22.2" customHeight="1" x14ac:dyDescent="0.45">
      <c r="A18" s="134" t="s">
        <v>203</v>
      </c>
      <c r="B18" s="144" t="s">
        <v>204</v>
      </c>
      <c r="C18" s="224">
        <f>'様式第２号(収支決算書)'!C18</f>
        <v>0</v>
      </c>
      <c r="D18" s="224"/>
      <c r="E18" s="145"/>
      <c r="F18" s="145"/>
      <c r="G18" s="145"/>
      <c r="H18" s="145"/>
      <c r="I18" s="145"/>
      <c r="J18" s="145"/>
    </row>
    <row r="19" spans="1:10" x14ac:dyDescent="0.45">
      <c r="A19" s="134"/>
    </row>
    <row r="20" spans="1:10" x14ac:dyDescent="0.45">
      <c r="A20" s="173" t="s">
        <v>186</v>
      </c>
      <c r="B20" s="222"/>
      <c r="C20" s="222"/>
      <c r="D20" s="222"/>
      <c r="E20" s="222"/>
      <c r="F20" s="222"/>
      <c r="G20" s="222"/>
      <c r="H20" s="222"/>
      <c r="I20" s="222"/>
      <c r="J20" s="222"/>
    </row>
    <row r="21" spans="1:10" x14ac:dyDescent="0.45">
      <c r="A21" s="150"/>
      <c r="B21" s="227">
        <f>基本データ入力!E19</f>
        <v>0</v>
      </c>
      <c r="C21" s="228"/>
      <c r="D21" s="228"/>
      <c r="E21" s="228"/>
      <c r="F21" s="228"/>
      <c r="G21" s="228"/>
      <c r="H21" s="228"/>
      <c r="I21" s="228"/>
      <c r="J21" s="229"/>
    </row>
    <row r="22" spans="1:10" ht="24.6" customHeight="1" x14ac:dyDescent="0.45">
      <c r="A22" s="151" t="s">
        <v>187</v>
      </c>
      <c r="B22" s="230"/>
      <c r="C22" s="231"/>
      <c r="D22" s="231"/>
      <c r="E22" s="231"/>
      <c r="F22" s="231"/>
      <c r="G22" s="231"/>
      <c r="H22" s="231"/>
      <c r="I22" s="231"/>
      <c r="J22" s="232"/>
    </row>
    <row r="23" spans="1:10" x14ac:dyDescent="0.45">
      <c r="A23" s="150"/>
      <c r="B23" s="227">
        <f>基本データ入力!E20</f>
        <v>0</v>
      </c>
      <c r="C23" s="228"/>
      <c r="D23" s="228"/>
      <c r="E23" s="228"/>
      <c r="F23" s="228"/>
      <c r="G23" s="228"/>
      <c r="H23" s="228"/>
      <c r="I23" s="228"/>
      <c r="J23" s="229"/>
    </row>
    <row r="24" spans="1:10" ht="24.6" customHeight="1" x14ac:dyDescent="0.45">
      <c r="A24" s="151" t="s">
        <v>188</v>
      </c>
      <c r="B24" s="230"/>
      <c r="C24" s="231"/>
      <c r="D24" s="231"/>
      <c r="E24" s="231"/>
      <c r="F24" s="231"/>
      <c r="G24" s="231"/>
      <c r="H24" s="231"/>
      <c r="I24" s="231"/>
      <c r="J24" s="232"/>
    </row>
    <row r="25" spans="1:10" ht="29.4" customHeight="1" x14ac:dyDescent="0.2">
      <c r="A25" s="152"/>
      <c r="B25" s="233"/>
      <c r="C25" s="226"/>
      <c r="D25" s="226"/>
      <c r="E25" s="226"/>
      <c r="F25" s="244"/>
      <c r="G25" s="245"/>
      <c r="H25" s="237"/>
      <c r="I25" s="226"/>
      <c r="J25" s="226"/>
    </row>
    <row r="26" spans="1:10" ht="24.6" customHeight="1" x14ac:dyDescent="0.45">
      <c r="A26" s="153" t="s">
        <v>189</v>
      </c>
      <c r="B26" s="234"/>
      <c r="C26" s="226"/>
      <c r="D26" s="226"/>
      <c r="E26" s="226"/>
      <c r="F26" s="242" t="s">
        <v>190</v>
      </c>
      <c r="G26" s="243"/>
      <c r="H26" s="237"/>
      <c r="I26" s="226"/>
      <c r="J26" s="226"/>
    </row>
    <row r="27" spans="1:10" x14ac:dyDescent="0.45">
      <c r="A27" s="152"/>
      <c r="B27" s="246">
        <f>基本データ入力!E21</f>
        <v>0</v>
      </c>
      <c r="C27" s="169"/>
      <c r="D27" s="169"/>
      <c r="E27" s="169"/>
      <c r="F27" s="169"/>
      <c r="G27" s="169"/>
      <c r="H27" s="169"/>
      <c r="I27" s="169"/>
      <c r="J27" s="247"/>
    </row>
    <row r="28" spans="1:10" x14ac:dyDescent="0.45">
      <c r="A28" s="154" t="s">
        <v>191</v>
      </c>
      <c r="B28" s="246"/>
      <c r="C28" s="169"/>
      <c r="D28" s="169"/>
      <c r="E28" s="169"/>
      <c r="F28" s="169"/>
      <c r="G28" s="169"/>
      <c r="H28" s="169"/>
      <c r="I28" s="169"/>
      <c r="J28" s="247"/>
    </row>
    <row r="29" spans="1:10" x14ac:dyDescent="0.45">
      <c r="A29" s="155"/>
      <c r="B29" s="246"/>
      <c r="C29" s="169"/>
      <c r="D29" s="169"/>
      <c r="E29" s="169"/>
      <c r="F29" s="169"/>
      <c r="G29" s="169"/>
      <c r="H29" s="169"/>
      <c r="I29" s="169"/>
      <c r="J29" s="247"/>
    </row>
    <row r="30" spans="1:10" x14ac:dyDescent="0.45">
      <c r="A30" s="152"/>
      <c r="B30" s="226">
        <f>基本データ入力!E22</f>
        <v>0</v>
      </c>
      <c r="C30" s="226"/>
      <c r="D30" s="226"/>
      <c r="E30" s="226"/>
      <c r="F30" s="226"/>
      <c r="G30" s="226"/>
      <c r="H30" s="226"/>
      <c r="I30" s="226"/>
      <c r="J30" s="226"/>
    </row>
    <row r="31" spans="1:10" ht="22.8" customHeight="1" x14ac:dyDescent="0.45">
      <c r="A31" s="153" t="s">
        <v>192</v>
      </c>
      <c r="B31" s="226"/>
      <c r="C31" s="226"/>
      <c r="D31" s="226"/>
      <c r="E31" s="226"/>
      <c r="F31" s="226"/>
      <c r="G31" s="226"/>
      <c r="H31" s="226"/>
      <c r="I31" s="226"/>
      <c r="J31" s="226"/>
    </row>
    <row r="32" spans="1:10" x14ac:dyDescent="0.45">
      <c r="A32" s="152"/>
      <c r="B32" s="226">
        <f>基本データ入力!E23</f>
        <v>0</v>
      </c>
      <c r="C32" s="226"/>
      <c r="D32" s="226"/>
      <c r="E32" s="226"/>
      <c r="F32" s="226"/>
      <c r="G32" s="226"/>
      <c r="H32" s="226"/>
      <c r="I32" s="226"/>
      <c r="J32" s="226"/>
    </row>
    <row r="33" spans="1:10" x14ac:dyDescent="0.45">
      <c r="A33" s="154" t="s">
        <v>193</v>
      </c>
      <c r="B33" s="226"/>
      <c r="C33" s="226"/>
      <c r="D33" s="226"/>
      <c r="E33" s="226"/>
      <c r="F33" s="226"/>
      <c r="G33" s="226"/>
      <c r="H33" s="226"/>
      <c r="I33" s="226"/>
      <c r="J33" s="226"/>
    </row>
    <row r="34" spans="1:10" x14ac:dyDescent="0.45">
      <c r="A34" s="154" t="s">
        <v>194</v>
      </c>
      <c r="B34" s="226"/>
      <c r="C34" s="226"/>
      <c r="D34" s="226"/>
      <c r="E34" s="226"/>
      <c r="F34" s="226"/>
      <c r="G34" s="226"/>
      <c r="H34" s="226"/>
      <c r="I34" s="226"/>
      <c r="J34" s="226"/>
    </row>
    <row r="35" spans="1:10" x14ac:dyDescent="0.45">
      <c r="A35" s="156"/>
      <c r="B35" s="226"/>
      <c r="C35" s="226"/>
      <c r="D35" s="226"/>
      <c r="E35" s="226"/>
      <c r="F35" s="226"/>
      <c r="G35" s="226"/>
      <c r="H35" s="226"/>
      <c r="I35" s="226"/>
      <c r="J35" s="226"/>
    </row>
    <row r="36" spans="1:10" hidden="1" x14ac:dyDescent="0.45">
      <c r="A36" s="147"/>
      <c r="B36" s="147"/>
      <c r="C36" s="147"/>
      <c r="D36" s="147"/>
      <c r="E36" s="147"/>
      <c r="F36" s="147"/>
      <c r="G36" s="147"/>
      <c r="H36" s="147"/>
      <c r="I36" s="147"/>
      <c r="J36" s="147"/>
    </row>
    <row r="37" spans="1:10" x14ac:dyDescent="0.45">
      <c r="A37" s="173" t="s">
        <v>195</v>
      </c>
      <c r="B37" s="222"/>
      <c r="C37" s="222"/>
      <c r="D37" s="222"/>
      <c r="E37" s="222"/>
      <c r="F37" s="222"/>
      <c r="G37" s="222"/>
      <c r="H37" s="222"/>
      <c r="I37" s="222"/>
      <c r="J37" s="222"/>
    </row>
    <row r="38" spans="1:10" ht="30" customHeight="1" x14ac:dyDescent="0.45">
      <c r="A38" s="173" t="s">
        <v>196</v>
      </c>
      <c r="B38" s="222"/>
      <c r="C38" s="222"/>
      <c r="D38" s="222"/>
      <c r="E38" s="222"/>
      <c r="F38" s="222"/>
      <c r="G38" s="222"/>
      <c r="H38" s="222"/>
      <c r="I38" s="222"/>
      <c r="J38" s="222"/>
    </row>
    <row r="39" spans="1:10" ht="36" customHeight="1" x14ac:dyDescent="0.45">
      <c r="A39" s="173" t="s">
        <v>197</v>
      </c>
      <c r="B39" s="222"/>
      <c r="C39" s="222"/>
      <c r="D39" s="222"/>
      <c r="E39" s="222"/>
      <c r="F39" s="222"/>
      <c r="G39" s="222"/>
      <c r="H39" s="222"/>
      <c r="I39" s="222"/>
      <c r="J39" s="222"/>
    </row>
    <row r="40" spans="1:10" ht="18.600000000000001" thickBot="1" x14ac:dyDescent="0.5">
      <c r="A40" s="134"/>
    </row>
    <row r="41" spans="1:10" ht="18" customHeight="1" x14ac:dyDescent="0.45">
      <c r="A41" s="148"/>
      <c r="B41" s="148"/>
      <c r="C41" s="148"/>
      <c r="D41" s="149"/>
      <c r="E41" s="235" t="s">
        <v>198</v>
      </c>
      <c r="F41" s="238">
        <f>基本データ入力!E7</f>
        <v>0</v>
      </c>
      <c r="G41" s="239"/>
      <c r="H41" s="235" t="s">
        <v>199</v>
      </c>
      <c r="I41" s="238">
        <f>基本データ入力!E8</f>
        <v>0</v>
      </c>
      <c r="J41" s="239"/>
    </row>
    <row r="42" spans="1:10" ht="18" customHeight="1" thickBot="1" x14ac:dyDescent="0.5">
      <c r="A42" s="148"/>
      <c r="B42" s="148"/>
      <c r="C42" s="148"/>
      <c r="D42" s="149"/>
      <c r="E42" s="236"/>
      <c r="F42" s="240"/>
      <c r="G42" s="241"/>
      <c r="H42" s="236"/>
      <c r="I42" s="240"/>
      <c r="J42" s="241"/>
    </row>
    <row r="43" spans="1:10" x14ac:dyDescent="0.45">
      <c r="A43" s="134"/>
    </row>
  </sheetData>
  <mergeCells count="33">
    <mergeCell ref="H41:H42"/>
    <mergeCell ref="H25:H26"/>
    <mergeCell ref="F41:G42"/>
    <mergeCell ref="I41:J42"/>
    <mergeCell ref="E41:E42"/>
    <mergeCell ref="B30:J31"/>
    <mergeCell ref="F26:G26"/>
    <mergeCell ref="F25:G25"/>
    <mergeCell ref="C25:C26"/>
    <mergeCell ref="D25:D26"/>
    <mergeCell ref="I25:I26"/>
    <mergeCell ref="B32:J35"/>
    <mergeCell ref="A37:J37"/>
    <mergeCell ref="A38:J38"/>
    <mergeCell ref="A39:J39"/>
    <mergeCell ref="B27:J29"/>
    <mergeCell ref="E25:E26"/>
    <mergeCell ref="B21:J22"/>
    <mergeCell ref="B23:J24"/>
    <mergeCell ref="B25:B26"/>
    <mergeCell ref="J25:J26"/>
    <mergeCell ref="A9:J9"/>
    <mergeCell ref="A11:J11"/>
    <mergeCell ref="A16:J16"/>
    <mergeCell ref="A20:J20"/>
    <mergeCell ref="C18:D18"/>
    <mergeCell ref="A13:J14"/>
    <mergeCell ref="A1:J1"/>
    <mergeCell ref="A2:J2"/>
    <mergeCell ref="A4:J4"/>
    <mergeCell ref="G7:J7"/>
    <mergeCell ref="G8:J8"/>
    <mergeCell ref="G6:J6"/>
  </mergeCells>
  <phoneticPr fontId="1"/>
  <printOptions horizontalCentered="1"/>
  <pageMargins left="0.74803149606299213" right="0.74803149606299213" top="0.98425196850393704" bottom="0.98425196850393704" header="0.51181102362204722" footer="0.51181102362204722"/>
  <pageSetup paperSize="9" scale="7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1DA12-F877-499C-9433-E5B4171C87ED}">
  <sheetPr>
    <tabColor theme="2" tint="-9.9978637043366805E-2"/>
  </sheetPr>
  <dimension ref="A1:E34"/>
  <sheetViews>
    <sheetView workbookViewId="0">
      <selection activeCell="E1" sqref="E1:E7"/>
    </sheetView>
  </sheetViews>
  <sheetFormatPr defaultRowHeight="18" x14ac:dyDescent="0.45"/>
  <cols>
    <col min="1" max="1" width="35.8984375" customWidth="1"/>
  </cols>
  <sheetData>
    <row r="1" spans="1:5" x14ac:dyDescent="0.45">
      <c r="A1" t="s">
        <v>94</v>
      </c>
      <c r="B1">
        <v>1000000</v>
      </c>
      <c r="E1" t="s">
        <v>95</v>
      </c>
    </row>
    <row r="2" spans="1:5" x14ac:dyDescent="0.45">
      <c r="A2" t="s">
        <v>96</v>
      </c>
      <c r="B2">
        <v>1600000</v>
      </c>
      <c r="E2" t="s">
        <v>97</v>
      </c>
    </row>
    <row r="3" spans="1:5" x14ac:dyDescent="0.45">
      <c r="A3" t="s">
        <v>98</v>
      </c>
      <c r="B3">
        <v>2000000</v>
      </c>
      <c r="E3" t="s">
        <v>99</v>
      </c>
    </row>
    <row r="4" spans="1:5" x14ac:dyDescent="0.45">
      <c r="A4" t="s">
        <v>100</v>
      </c>
      <c r="B4">
        <v>2600000</v>
      </c>
      <c r="E4" t="s">
        <v>101</v>
      </c>
    </row>
    <row r="5" spans="1:5" x14ac:dyDescent="0.45">
      <c r="E5" t="s">
        <v>102</v>
      </c>
    </row>
    <row r="6" spans="1:5" x14ac:dyDescent="0.45">
      <c r="E6" t="s">
        <v>103</v>
      </c>
    </row>
    <row r="7" spans="1:5" x14ac:dyDescent="0.45">
      <c r="A7" t="s">
        <v>104</v>
      </c>
      <c r="E7" t="s">
        <v>62</v>
      </c>
    </row>
    <row r="8" spans="1:5" x14ac:dyDescent="0.45">
      <c r="A8" t="s">
        <v>105</v>
      </c>
    </row>
    <row r="9" spans="1:5" x14ac:dyDescent="0.45">
      <c r="A9" t="s">
        <v>106</v>
      </c>
    </row>
    <row r="10" spans="1:5" x14ac:dyDescent="0.45">
      <c r="A10" t="s">
        <v>107</v>
      </c>
    </row>
    <row r="11" spans="1:5" x14ac:dyDescent="0.45">
      <c r="A11" t="s">
        <v>108</v>
      </c>
    </row>
    <row r="12" spans="1:5" x14ac:dyDescent="0.45">
      <c r="A12" t="s">
        <v>109</v>
      </c>
    </row>
    <row r="13" spans="1:5" x14ac:dyDescent="0.45">
      <c r="A13" t="s">
        <v>110</v>
      </c>
    </row>
    <row r="14" spans="1:5" x14ac:dyDescent="0.45">
      <c r="A14" t="s">
        <v>111</v>
      </c>
    </row>
    <row r="15" spans="1:5" x14ac:dyDescent="0.45">
      <c r="A15" t="s">
        <v>112</v>
      </c>
    </row>
    <row r="16" spans="1:5" x14ac:dyDescent="0.45">
      <c r="A16" t="s">
        <v>113</v>
      </c>
    </row>
    <row r="17" spans="1:1" x14ac:dyDescent="0.45">
      <c r="A17" t="s">
        <v>114</v>
      </c>
    </row>
    <row r="18" spans="1:1" x14ac:dyDescent="0.45">
      <c r="A18" t="s">
        <v>34</v>
      </c>
    </row>
    <row r="19" spans="1:1" x14ac:dyDescent="0.45">
      <c r="A19" t="s">
        <v>115</v>
      </c>
    </row>
    <row r="20" spans="1:1" x14ac:dyDescent="0.45">
      <c r="A20" t="s">
        <v>37</v>
      </c>
    </row>
    <row r="21" spans="1:1" x14ac:dyDescent="0.45">
      <c r="A21" t="s">
        <v>31</v>
      </c>
    </row>
    <row r="22" spans="1:1" x14ac:dyDescent="0.45">
      <c r="A22" t="s">
        <v>116</v>
      </c>
    </row>
    <row r="23" spans="1:1" x14ac:dyDescent="0.45">
      <c r="A23" t="s">
        <v>117</v>
      </c>
    </row>
    <row r="24" spans="1:1" x14ac:dyDescent="0.45">
      <c r="A24" t="s">
        <v>32</v>
      </c>
    </row>
    <row r="25" spans="1:1" x14ac:dyDescent="0.45">
      <c r="A25" t="s">
        <v>28</v>
      </c>
    </row>
    <row r="26" spans="1:1" x14ac:dyDescent="0.45">
      <c r="A26" t="s">
        <v>118</v>
      </c>
    </row>
    <row r="27" spans="1:1" x14ac:dyDescent="0.45">
      <c r="A27" t="s">
        <v>119</v>
      </c>
    </row>
    <row r="28" spans="1:1" x14ac:dyDescent="0.45">
      <c r="A28" t="s">
        <v>42</v>
      </c>
    </row>
    <row r="29" spans="1:1" x14ac:dyDescent="0.45">
      <c r="A29" t="s">
        <v>39</v>
      </c>
    </row>
    <row r="30" spans="1:1" x14ac:dyDescent="0.45">
      <c r="A30" t="s">
        <v>35</v>
      </c>
    </row>
    <row r="31" spans="1:1" x14ac:dyDescent="0.45">
      <c r="A31" t="s">
        <v>38</v>
      </c>
    </row>
    <row r="32" spans="1:1" x14ac:dyDescent="0.45">
      <c r="A32" t="s">
        <v>41</v>
      </c>
    </row>
    <row r="33" spans="1:1" x14ac:dyDescent="0.45">
      <c r="A33" t="s">
        <v>120</v>
      </c>
    </row>
    <row r="34" spans="1:1" x14ac:dyDescent="0.45">
      <c r="A34" t="s">
        <v>29</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9E113-9089-461F-97FA-6A8165F09858}">
  <sheetPr codeName="Sheet6">
    <tabColor theme="1"/>
  </sheetPr>
  <dimension ref="A1:B28"/>
  <sheetViews>
    <sheetView workbookViewId="0">
      <selection activeCell="J21" sqref="J21"/>
    </sheetView>
  </sheetViews>
  <sheetFormatPr defaultRowHeight="18" x14ac:dyDescent="0.45"/>
  <cols>
    <col min="1" max="1" width="43.69921875" bestFit="1" customWidth="1"/>
  </cols>
  <sheetData>
    <row r="1" spans="1:2" x14ac:dyDescent="0.45">
      <c r="A1" t="s">
        <v>17</v>
      </c>
      <c r="B1" t="s">
        <v>43</v>
      </c>
    </row>
    <row r="2" spans="1:2" x14ac:dyDescent="0.45">
      <c r="A2" t="s">
        <v>25</v>
      </c>
      <c r="B2" t="s">
        <v>16</v>
      </c>
    </row>
    <row r="3" spans="1:2" x14ac:dyDescent="0.45">
      <c r="A3" t="s">
        <v>27</v>
      </c>
      <c r="B3" t="s">
        <v>16</v>
      </c>
    </row>
    <row r="4" spans="1:2" x14ac:dyDescent="0.45">
      <c r="A4" t="s">
        <v>19</v>
      </c>
      <c r="B4" t="s">
        <v>16</v>
      </c>
    </row>
    <row r="5" spans="1:2" x14ac:dyDescent="0.45">
      <c r="A5" t="s">
        <v>20</v>
      </c>
      <c r="B5" t="s">
        <v>16</v>
      </c>
    </row>
    <row r="6" spans="1:2" x14ac:dyDescent="0.45">
      <c r="A6" t="s">
        <v>18</v>
      </c>
      <c r="B6" t="s">
        <v>16</v>
      </c>
    </row>
    <row r="7" spans="1:2" x14ac:dyDescent="0.45">
      <c r="A7" t="s">
        <v>26</v>
      </c>
      <c r="B7" t="s">
        <v>16</v>
      </c>
    </row>
    <row r="8" spans="1:2" x14ac:dyDescent="0.45">
      <c r="A8" t="s">
        <v>23</v>
      </c>
      <c r="B8" t="s">
        <v>16</v>
      </c>
    </row>
    <row r="9" spans="1:2" x14ac:dyDescent="0.45">
      <c r="A9" t="s">
        <v>33</v>
      </c>
      <c r="B9" t="s">
        <v>16</v>
      </c>
    </row>
    <row r="10" spans="1:2" x14ac:dyDescent="0.45">
      <c r="A10" t="s">
        <v>22</v>
      </c>
      <c r="B10" t="s">
        <v>16</v>
      </c>
    </row>
    <row r="11" spans="1:2" x14ac:dyDescent="0.45">
      <c r="A11" t="s">
        <v>36</v>
      </c>
    </row>
    <row r="12" spans="1:2" x14ac:dyDescent="0.45">
      <c r="A12" t="s">
        <v>30</v>
      </c>
      <c r="B12" t="s">
        <v>16</v>
      </c>
    </row>
    <row r="13" spans="1:2" x14ac:dyDescent="0.45">
      <c r="A13" t="s">
        <v>31</v>
      </c>
    </row>
    <row r="14" spans="1:2" x14ac:dyDescent="0.45">
      <c r="A14" t="s">
        <v>41</v>
      </c>
      <c r="B14" t="s">
        <v>16</v>
      </c>
    </row>
    <row r="15" spans="1:2" x14ac:dyDescent="0.45">
      <c r="A15" t="s">
        <v>39</v>
      </c>
      <c r="B15" t="s">
        <v>16</v>
      </c>
    </row>
    <row r="16" spans="1:2" x14ac:dyDescent="0.45">
      <c r="A16" t="s">
        <v>29</v>
      </c>
      <c r="B16" t="s">
        <v>16</v>
      </c>
    </row>
    <row r="17" spans="1:2" x14ac:dyDescent="0.45">
      <c r="A17" t="s">
        <v>35</v>
      </c>
      <c r="B17" t="s">
        <v>16</v>
      </c>
    </row>
    <row r="18" spans="1:2" x14ac:dyDescent="0.45">
      <c r="A18" t="s">
        <v>38</v>
      </c>
      <c r="B18" t="s">
        <v>16</v>
      </c>
    </row>
    <row r="19" spans="1:2" x14ac:dyDescent="0.45">
      <c r="A19" t="s">
        <v>34</v>
      </c>
      <c r="B19" t="s">
        <v>16</v>
      </c>
    </row>
    <row r="20" spans="1:2" x14ac:dyDescent="0.45">
      <c r="A20" t="s">
        <v>37</v>
      </c>
    </row>
    <row r="21" spans="1:2" x14ac:dyDescent="0.45">
      <c r="A21" t="s">
        <v>44</v>
      </c>
    </row>
    <row r="22" spans="1:2" x14ac:dyDescent="0.45">
      <c r="A22" t="s">
        <v>40</v>
      </c>
    </row>
    <row r="23" spans="1:2" x14ac:dyDescent="0.45">
      <c r="A23" t="s">
        <v>24</v>
      </c>
      <c r="B23" t="s">
        <v>45</v>
      </c>
    </row>
    <row r="24" spans="1:2" x14ac:dyDescent="0.45">
      <c r="A24" t="s">
        <v>32</v>
      </c>
    </row>
    <row r="25" spans="1:2" x14ac:dyDescent="0.45">
      <c r="A25" t="s">
        <v>28</v>
      </c>
    </row>
    <row r="26" spans="1:2" x14ac:dyDescent="0.45">
      <c r="A26" t="s">
        <v>21</v>
      </c>
    </row>
    <row r="27" spans="1:2" x14ac:dyDescent="0.45">
      <c r="A27" t="s">
        <v>42</v>
      </c>
    </row>
    <row r="28" spans="1:2" x14ac:dyDescent="0.45">
      <c r="A28" t="s">
        <v>46</v>
      </c>
    </row>
  </sheetData>
  <sheetProtection algorithmName="SHA-512" hashValue="qvcR5hM0BKk8NZ7SlVNfNqsmZ9/oxw/1OAiiqCOY3JtJE5uDjiPXYbteOT9wvoml85iRF2ohR8c2zUqi9pzlpQ==" saltValue="T95B9hvQpMX1KXguBWdGOg==" spinCount="100000" sheet="1" objects="1" scenarios="1"/>
  <autoFilter ref="A1" xr:uid="{3899E113-9089-461F-97FA-6A8165F09858}"/>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B631D-1C98-4663-A8F7-37E5543EF6AC}">
  <dimension ref="A1:B4"/>
  <sheetViews>
    <sheetView workbookViewId="0">
      <selection activeCell="O19" sqref="O19"/>
    </sheetView>
  </sheetViews>
  <sheetFormatPr defaultRowHeight="18" x14ac:dyDescent="0.45"/>
  <sheetData>
    <row r="1" spans="1:2" x14ac:dyDescent="0.45">
      <c r="A1">
        <v>1</v>
      </c>
      <c r="B1">
        <v>1000000</v>
      </c>
    </row>
    <row r="2" spans="1:2" x14ac:dyDescent="0.45">
      <c r="A2">
        <v>11</v>
      </c>
      <c r="B2">
        <v>1600000</v>
      </c>
    </row>
    <row r="3" spans="1:2" x14ac:dyDescent="0.45">
      <c r="A3">
        <v>21</v>
      </c>
      <c r="B3">
        <v>2000000</v>
      </c>
    </row>
    <row r="4" spans="1:2" x14ac:dyDescent="0.45">
      <c r="A4">
        <v>31</v>
      </c>
      <c r="B4">
        <v>2600000</v>
      </c>
    </row>
  </sheetData>
  <sheetProtection algorithmName="SHA-512" hashValue="GQ5R9Jmb+DY+EBUg0EE6ws3H/DpA9GjbNSHqfHVlmJExxyeOBVNcqK0jjO1kYNSPPMlEygknHuw86bNLVYj/6Q==" saltValue="2Nn0idU2WJrLNAvzmyNjdA=="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基本データ入力</vt:lpstr>
      <vt:lpstr>（参考様式２）事業実績報告書 </vt:lpstr>
      <vt:lpstr>様式第７号（事業実績書）</vt:lpstr>
      <vt:lpstr>様式第２号(収支決算書)</vt:lpstr>
      <vt:lpstr>様式第３号（実績額調書兼実績額内訳書） </vt:lpstr>
      <vt:lpstr>様式第６号（請求書）</vt:lpstr>
      <vt:lpstr>データリスト</vt:lpstr>
      <vt:lpstr>データリスト①</vt:lpstr>
      <vt:lpstr>データリスト②</vt:lpstr>
      <vt:lpstr>基本データ入力!Print_Area</vt:lpstr>
      <vt:lpstr>'様式第３号（実績額調書兼実績額内訳書） '!Print_Area</vt:lpstr>
      <vt:lpstr>'様式第６号（請求書）'!Print_Area</vt:lpstr>
      <vt:lpstr>'様式第７号（事業実績書）'!Print_Area</vt:lpstr>
      <vt:lpstr>'様式第３号（実績額調書兼実績額内訳書）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2022-08-10T06:24:12Z</dcterms:created>
  <dcterms:modified xsi:type="dcterms:W3CDTF">2024-12-16T07:03:02Z</dcterms:modified>
</cp:coreProperties>
</file>