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34.100.1\kyoyu\04輸出促進G\令和05年度\Ｆ 県事業 06_パートナー連携輸出拡大取組強化事業（米国）\01_商談会\01_募集及び周知\01_対面\"/>
    </mc:Choice>
  </mc:AlternateContent>
  <xr:revisionPtr revIDLastSave="0" documentId="13_ncr:1_{659CF266-6661-4663-A92C-FB86CD1B69CB}" xr6:coauthVersionLast="36" xr6:coauthVersionMax="45" xr10:uidLastSave="{00000000-0000-0000-0000-000000000000}"/>
  <bookViews>
    <workbookView xWindow="-105" yWindow="-105" windowWidth="19425" windowHeight="10425" xr2:uid="{00000000-000D-0000-FFFF-FFFF00000000}"/>
  </bookViews>
  <sheets>
    <sheet name="商品情報シート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7" l="1"/>
  <c r="M5" i="7"/>
  <c r="K7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J29" authorId="0" shapeId="0" xr:uid="{00000000-0006-0000-0000-000001000000}">
      <text>
        <r>
          <rPr>
            <sz val="6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00000000-0006-0000-01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00000000-0006-0000-0100-000003000000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00000000-0006-0000-0100-000004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100-000005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100-000006000000}">
      <text>
        <r>
          <rPr>
            <sz val="7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
●添加された糖の例：砂糖、ぶどう糖、シロップ、ハチミツ</t>
        </r>
      </text>
    </comment>
  </commentList>
</comments>
</file>

<file path=xl/sharedStrings.xml><?xml version="1.0" encoding="utf-8"?>
<sst xmlns="http://schemas.openxmlformats.org/spreadsheetml/2006/main" count="213" uniqueCount="105">
  <si>
    <t>商品情報シート</t>
    <rPh sb="0" eb="2">
      <t>ショウヒン</t>
    </rPh>
    <rPh sb="2" eb="4">
      <t>ジョウホウ</t>
    </rPh>
    <phoneticPr fontId="1"/>
  </si>
  <si>
    <t>商品名</t>
    <rPh sb="0" eb="3">
      <t>ショウヒンメイ</t>
    </rPh>
    <phoneticPr fontId="1"/>
  </si>
  <si>
    <t>ふりがな</t>
    <phoneticPr fontId="1"/>
  </si>
  <si>
    <t>JANコード</t>
    <phoneticPr fontId="1"/>
  </si>
  <si>
    <t>保存方法</t>
    <rPh sb="0" eb="2">
      <t>ホゾン</t>
    </rPh>
    <rPh sb="2" eb="4">
      <t>ホウホウ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</si>
  <si>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</si>
  <si>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総重量</t>
    <rPh sb="0" eb="3">
      <t>ソウジュウリョウ</t>
    </rPh>
    <phoneticPr fontId="1"/>
  </si>
  <si>
    <t>発注ロット</t>
    <rPh sb="0" eb="2">
      <t>ハッチュウ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</si>
  <si>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</si>
  <si>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</si>
  <si>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</si>
  <si>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</si>
  <si>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</si>
  <si>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</si>
  <si>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</si>
  <si>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</si>
  <si>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</si>
  <si>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</si>
  <si>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g</t>
    <phoneticPr fontId="1"/>
  </si>
  <si>
    <t>出荷梱包</t>
    <rPh sb="0" eb="2">
      <t>シュッカ</t>
    </rPh>
    <rPh sb="2" eb="4">
      <t>コンポウ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</si>
  <si>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</si>
  <si>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</si>
  <si>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</si>
  <si>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</si>
  <si>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ナトリウム</t>
    <phoneticPr fontId="1"/>
  </si>
  <si>
    <t>コレステロール</t>
    <phoneticPr fontId="1"/>
  </si>
  <si>
    <t>炭水化物</t>
    <rPh sb="0" eb="4">
      <t>タンスイカブツ</t>
    </rPh>
    <phoneticPr fontId="1"/>
  </si>
  <si>
    <t>鉄分</t>
    <rPh sb="0" eb="2">
      <t>テツブン</t>
    </rPh>
    <phoneticPr fontId="1"/>
  </si>
  <si>
    <t>アレルギー情報</t>
    <rPh sb="5" eb="7">
      <t>ジョウホウ</t>
    </rPh>
    <phoneticPr fontId="1"/>
  </si>
  <si>
    <t>記入日</t>
    <rPh sb="0" eb="2">
      <t>キニュウ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</si>
  <si>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</si>
  <si>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認証・認定</t>
    <rPh sb="0" eb="2">
      <t>ニンショウ</t>
    </rPh>
    <rPh sb="3" eb="5">
      <t>ニンテイ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</si>
  <si>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</si>
  <si>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入数</t>
    <rPh sb="0" eb="2">
      <t>イリスウ</t>
    </rPh>
    <phoneticPr fontId="1"/>
  </si>
  <si>
    <t>サイズ</t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</si>
  <si>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</si>
  <si>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M3</t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</si>
  <si>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</si>
  <si>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</si>
  <si>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</si>
  <si>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kg</t>
    <phoneticPr fontId="1"/>
  </si>
  <si>
    <t>kc</t>
    <phoneticPr fontId="1"/>
  </si>
  <si>
    <t>mg</t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</si>
  <si>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</si>
  <si>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</si>
  <si>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</si>
  <si>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</si>
  <si>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</si>
  <si>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</si>
  <si>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〒</t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</si>
  <si>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</si>
  <si>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</si>
  <si>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会社名</t>
    <rPh sb="0" eb="3">
      <t>カイシャメイ</t>
    </rPh>
    <phoneticPr fontId="1"/>
  </si>
  <si>
    <t>メール</t>
    <phoneticPr fontId="1"/>
  </si>
  <si>
    <t>TEL</t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</si>
  <si>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</si>
  <si>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</si>
  <si>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</si>
  <si>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</si>
  <si>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</si>
  <si>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</si>
  <si>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</si>
  <si>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</si>
  <si>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</si>
  <si>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</si>
  <si>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＊原材料・アレルギー情報・栄養成分が判別出来る画像を貼付して下さい</t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</si>
  <si>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</si>
  <si>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賞味期限</t>
    <rPh sb="0" eb="2">
      <t>ショウミ</t>
    </rPh>
    <rPh sb="2" eb="4">
      <t>キゲン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</si>
  <si>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</si>
  <si>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</si>
  <si>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</si>
  <si>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○○ドレッシング</t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</si>
  <si>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</si>
  <si>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</si>
  <si>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△△しょくひんかぶしきがいしゃ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</si>
  <si>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</si>
  <si>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</si>
  <si>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とうきょうとちゅうおうく××</t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</si>
  <si>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</si>
  <si>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</si>
  <si>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12345678901</t>
    <phoneticPr fontId="1"/>
  </si>
  <si>
    <t>4-5-6, ××, SAITAMA-SHI, SAITAMA 333-3333 JAPAN</t>
    <phoneticPr fontId="1"/>
  </si>
  <si>
    <t>魚醤（いわし）</t>
    <rPh sb="0" eb="1">
      <t>サカナ</t>
    </rPh>
    <rPh sb="1" eb="2">
      <t>ジョウ</t>
    </rPh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</si>
  <si>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</si>
  <si>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</si>
  <si>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</si>
  <si>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</si>
  <si>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4987654321321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</si>
  <si>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</si>
  <si>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SQUARE FOOD CO., LTD.</t>
    <phoneticPr fontId="1"/>
  </si>
  <si>
    <t>（　　　　　　　　　　　）</t>
    <phoneticPr fontId="1"/>
  </si>
  <si>
    <t>（　　　　　　　　　　　　　　　　　　　）</t>
    <phoneticPr fontId="1"/>
  </si>
  <si>
    <t>カルシウム</t>
    <phoneticPr fontId="1"/>
  </si>
  <si>
    <t>カリウム</t>
    <phoneticPr fontId="1"/>
  </si>
  <si>
    <t>-糖類</t>
    <rPh sb="1" eb="3">
      <t>トウルイ</t>
    </rPh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</si>
  <si>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</si>
  <si>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-食物繊維</t>
  </si>
  <si>
    <t>μg</t>
  </si>
  <si>
    <t>ビタミンＤ</t>
    <phoneticPr fontId="1"/>
  </si>
  <si>
    <t>mg</t>
    <phoneticPr fontId="1"/>
  </si>
  <si>
    <t>（　                             　　　　）</t>
    <phoneticPr fontId="1"/>
  </si>
  <si>
    <t>　　　　　100gあたり</t>
    <phoneticPr fontId="1"/>
  </si>
  <si>
    <t>　　　　　1商品あたり</t>
    <rPh sb="6" eb="8">
      <t>ショウヒン</t>
    </rPh>
    <phoneticPr fontId="1"/>
  </si>
  <si>
    <t>　　　　　その他</t>
    <rPh sb="7" eb="8">
      <t>タ</t>
    </rPh>
    <phoneticPr fontId="1"/>
  </si>
  <si>
    <t>（　　　15gあたり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</si>
</sst>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7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49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2" xfId="0" applyFont="1" applyFill="1" applyBorder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6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54" xfId="0" applyFont="1" applyFill="1" applyBorder="1" applyAlignment="1" applyProtection="1">
      <alignment horizontal="left" vertical="center"/>
      <protection locked="0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177" fontId="3" fillId="2" borderId="32" xfId="1" applyNumberFormat="1" applyFont="1" applyFill="1" applyBorder="1" applyAlignment="1" applyProtection="1">
      <alignment horizontal="right" vertical="center"/>
      <protection locked="0"/>
    </xf>
    <xf numFmtId="177" fontId="3" fillId="2" borderId="33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177" fontId="3" fillId="2" borderId="50" xfId="1" applyNumberFormat="1" applyFont="1" applyFill="1" applyBorder="1" applyAlignment="1" applyProtection="1">
      <alignment horizontal="right" vertical="center"/>
      <protection locked="0"/>
    </xf>
    <xf numFmtId="177" fontId="3" fillId="2" borderId="42" xfId="1" applyNumberFormat="1" applyFont="1" applyFill="1" applyBorder="1" applyAlignment="1" applyProtection="1">
      <alignment horizontal="right" vertical="center"/>
      <protection locked="0"/>
    </xf>
    <xf numFmtId="49" fontId="3" fillId="0" borderId="50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49" fontId="3" fillId="0" borderId="32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1" fontId="3" fillId="2" borderId="48" xfId="0" applyNumberFormat="1" applyFont="1" applyFill="1" applyBorder="1" applyAlignment="1" applyProtection="1">
      <alignment horizontal="center" vertical="center"/>
      <protection locked="0"/>
    </xf>
    <xf numFmtId="31" fontId="3" fillId="2" borderId="53" xfId="0" applyNumberFormat="1" applyFont="1" applyFill="1" applyBorder="1" applyAlignment="1" applyProtection="1">
      <alignment horizontal="center" vertical="center"/>
      <protection locked="0"/>
    </xf>
    <xf numFmtId="3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2" borderId="52" xfId="2" applyFill="1" applyBorder="1" applyAlignment="1" applyProtection="1">
      <alignment horizontal="center" vertical="center"/>
      <protection locked="0"/>
    </xf>
    <xf numFmtId="0" fontId="9" fillId="2" borderId="15" xfId="2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3" fillId="2" borderId="51" xfId="1" applyNumberFormat="1" applyFont="1" applyFill="1" applyBorder="1" applyAlignment="1" applyProtection="1">
      <alignment horizontal="right" vertical="center"/>
      <protection locked="0"/>
    </xf>
    <xf numFmtId="177" fontId="3" fillId="2" borderId="52" xfId="1" applyNumberFormat="1" applyFont="1" applyFill="1" applyBorder="1" applyAlignment="1" applyProtection="1">
      <alignment horizontal="right" vertical="center"/>
      <protection locked="0"/>
    </xf>
    <xf numFmtId="177" fontId="3" fillId="2" borderId="50" xfId="1" applyNumberFormat="1" applyFont="1" applyFill="1" applyBorder="1" applyAlignment="1">
      <alignment horizontal="right" vertical="center"/>
    </xf>
    <xf numFmtId="177" fontId="3" fillId="2" borderId="42" xfId="1" applyNumberFormat="1" applyFont="1" applyFill="1" applyBorder="1" applyAlignment="1">
      <alignment horizontal="right" vertical="center"/>
    </xf>
    <xf numFmtId="177" fontId="3" fillId="2" borderId="32" xfId="1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177" fontId="3" fillId="2" borderId="51" xfId="1" applyNumberFormat="1" applyFont="1" applyFill="1" applyBorder="1" applyAlignment="1">
      <alignment horizontal="right" vertical="center"/>
    </xf>
    <xf numFmtId="177" fontId="3" fillId="2" borderId="52" xfId="1" applyNumberFormat="1" applyFont="1" applyFill="1" applyBorder="1" applyAlignment="1">
      <alignment horizontal="right" vertical="center"/>
    </xf>
    <xf numFmtId="31" fontId="3" fillId="2" borderId="48" xfId="0" applyNumberFormat="1" applyFont="1" applyFill="1" applyBorder="1" applyAlignment="1">
      <alignment horizontal="center" vertical="center"/>
    </xf>
    <xf numFmtId="31" fontId="3" fillId="2" borderId="53" xfId="0" applyNumberFormat="1" applyFont="1" applyFill="1" applyBorder="1" applyAlignment="1">
      <alignment horizontal="center" vertical="center"/>
    </xf>
    <xf numFmtId="31" fontId="3" fillId="2" borderId="14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52" xfId="2" applyFill="1" applyBorder="1" applyAlignment="1">
      <alignment horizontal="center" vertical="center"/>
    </xf>
    <xf numFmtId="0" fontId="9" fillId="2" borderId="15" xfId="2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6" fontId="2" fillId="2" borderId="20" xfId="0" applyNumberFormat="1" applyFont="1" applyFill="1" applyBorder="1" applyAlignment="1">
      <alignment horizontal="center" vertical="center" shrinkToFit="1"/>
    </xf>
    <xf numFmtId="6" fontId="2" fillId="2" borderId="18" xfId="0" applyNumberFormat="1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1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31922" y="15240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  <a:ext uri="{FF2B5EF4-FFF2-40B4-BE49-F238E27FC236}">
                    <a16:creationId xmlns:a16="http://schemas.microsoft.com/office/drawing/2014/main" id="{00000000-0008-0000-0000-000005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3019423" y="660402"/>
          <a:ext cx="444658" cy="151938"/>
          <a:chOff x="1809748" y="1520345"/>
          <a:chExt cx="451011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000-000020280000}"/>
                  </a:ext>
                </a:extLst>
              </xdr:cNvPr>
              <xdr:cNvSpPr/>
            </xdr:nvSpPr>
            <xdr:spPr bwMode="auto">
              <a:xfrm>
                <a:off x="1809748" y="1520345"/>
                <a:ext cx="179998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2451102" y="651336"/>
          <a:ext cx="447833" cy="151938"/>
          <a:chOff x="1809752" y="1520345"/>
          <a:chExt cx="451007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4" name="Check Box 34" hidden="1">
                <a:extLst>
                  <a:ext uri="{63B3BB69-23CF-44E3-9099-C40C66FF867C}">
                    <a14:compatExt spid="_x0000_s10274"/>
                  </a:ext>
                  <a:ext uri="{FF2B5EF4-FFF2-40B4-BE49-F238E27FC236}">
                    <a16:creationId xmlns:a16="http://schemas.microsoft.com/office/drawing/2014/main" id="{00000000-0008-0000-0000-000022280000}"/>
                  </a:ext>
                </a:extLst>
              </xdr:cNvPr>
              <xdr:cNvSpPr/>
            </xdr:nvSpPr>
            <xdr:spPr bwMode="auto">
              <a:xfrm>
                <a:off x="1809752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2419350" y="1524000"/>
          <a:ext cx="819145" cy="190500"/>
          <a:chOff x="1793877" y="1530359"/>
          <a:chExt cx="825493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5" name="Check Box 35" hidden="1">
                <a:extLst>
                  <a:ext uri="{63B3BB69-23CF-44E3-9099-C40C66FF867C}">
                    <a14:compatExt spid="_x0000_s10275"/>
                  </a:ext>
                  <a:ext uri="{FF2B5EF4-FFF2-40B4-BE49-F238E27FC236}">
                    <a16:creationId xmlns:a16="http://schemas.microsoft.com/office/drawing/2014/main" id="{00000000-0008-0000-0000-000023280000}"/>
                  </a:ext>
                </a:extLst>
              </xdr:cNvPr>
              <xdr:cNvSpPr/>
            </xdr:nvSpPr>
            <xdr:spPr bwMode="auto">
              <a:xfrm>
                <a:off x="1793877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3357562" y="15240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6" name="Check Box 36" hidden="1">
                <a:extLst>
                  <a:ext uri="{63B3BB69-23CF-44E3-9099-C40C66FF867C}">
                    <a14:compatExt spid="_x0000_s10276"/>
                  </a:ext>
                  <a:ext uri="{FF2B5EF4-FFF2-40B4-BE49-F238E27FC236}">
                    <a16:creationId xmlns:a16="http://schemas.microsoft.com/office/drawing/2014/main" id="{00000000-0008-0000-0000-000024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1431919" y="17145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1" name="Check Box 41" hidden="1">
                <a:extLst>
                  <a:ext uri="{63B3BB69-23CF-44E3-9099-C40C66FF867C}">
                    <a14:compatExt spid="_x0000_s10281"/>
                  </a:ext>
                  <a:ext uri="{FF2B5EF4-FFF2-40B4-BE49-F238E27FC236}">
                    <a16:creationId xmlns:a16="http://schemas.microsoft.com/office/drawing/2014/main" id="{00000000-0008-0000-0000-000029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5</xdr:col>
      <xdr:colOff>317497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2422522" y="17145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2" name="Check Box 42" hidden="1">
                <a:extLst>
                  <a:ext uri="{63B3BB69-23CF-44E3-9099-C40C66FF867C}">
                    <a14:compatExt spid="_x0000_s10282"/>
                  </a:ext>
                  <a:ext uri="{FF2B5EF4-FFF2-40B4-BE49-F238E27FC236}">
                    <a16:creationId xmlns:a16="http://schemas.microsoft.com/office/drawing/2014/main" id="{00000000-0008-0000-0000-00002A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3716340" y="1333500"/>
          <a:ext cx="819145" cy="190500"/>
          <a:chOff x="1793876" y="1530359"/>
          <a:chExt cx="825494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3" name="Check Box 43" hidden="1">
                <a:extLst>
                  <a:ext uri="{63B3BB69-23CF-44E3-9099-C40C66FF867C}">
                    <a14:compatExt spid="_x0000_s10283"/>
                  </a:ext>
                  <a:ext uri="{FF2B5EF4-FFF2-40B4-BE49-F238E27FC236}">
                    <a16:creationId xmlns:a16="http://schemas.microsoft.com/office/drawing/2014/main" id="{00000000-0008-0000-0000-00002B280000}"/>
                  </a:ext>
                </a:extLst>
              </xdr:cNvPr>
              <xdr:cNvSpPr/>
            </xdr:nvSpPr>
            <xdr:spPr bwMode="auto">
              <a:xfrm>
                <a:off x="1793876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4292599" y="13335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4" name="Check Box 44" hidden="1">
                <a:extLst>
                  <a:ext uri="{63B3BB69-23CF-44E3-9099-C40C66FF867C}">
                    <a14:compatExt spid="_x0000_s10284"/>
                  </a:ext>
                  <a:ext uri="{FF2B5EF4-FFF2-40B4-BE49-F238E27FC236}">
                    <a16:creationId xmlns:a16="http://schemas.microsoft.com/office/drawing/2014/main" id="{00000000-0008-0000-0000-00002C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169991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5" name="Check Box 45" hidden="1">
                <a:extLst>
                  <a:ext uri="{63B3BB69-23CF-44E3-9099-C40C66FF867C}">
                    <a14:compatExt spid="_x0000_s10285"/>
                  </a:ext>
                  <a:ext uri="{FF2B5EF4-FFF2-40B4-BE49-F238E27FC236}">
                    <a16:creationId xmlns:a16="http://schemas.microsoft.com/office/drawing/2014/main" id="{00000000-0008-0000-0000-00002D28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2105025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8" name="Check Box 48" hidden="1">
                <a:extLst>
                  <a:ext uri="{63B3BB69-23CF-44E3-9099-C40C66FF867C}">
                    <a14:compatExt spid="_x0000_s10288"/>
                  </a:ext>
                  <a:ext uri="{FF2B5EF4-FFF2-40B4-BE49-F238E27FC236}">
                    <a16:creationId xmlns:a16="http://schemas.microsoft.com/office/drawing/2014/main" id="{00000000-0008-0000-0000-00003028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2958452" y="3505199"/>
          <a:ext cx="1640125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000-000032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5060955" y="5199064"/>
          <a:ext cx="815970" cy="187325"/>
          <a:chOff x="1793875" y="1530368"/>
          <a:chExt cx="825495" cy="1815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000-000033280000}"/>
                  </a:ext>
                </a:extLst>
              </xdr:cNvPr>
              <xdr:cNvSpPr/>
            </xdr:nvSpPr>
            <xdr:spPr bwMode="auto">
              <a:xfrm>
                <a:off x="1793875" y="1530368"/>
                <a:ext cx="179999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5649910" y="5199064"/>
          <a:ext cx="733775" cy="187325"/>
          <a:chOff x="1793875" y="1530368"/>
          <a:chExt cx="859075" cy="1815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2" name="Check Box 52" hidden="1">
                <a:extLst>
                  <a:ext uri="{63B3BB69-23CF-44E3-9099-C40C66FF867C}">
                    <a14:compatExt spid="_x0000_s10292"/>
                  </a:ext>
                  <a:ext uri="{FF2B5EF4-FFF2-40B4-BE49-F238E27FC236}">
                    <a16:creationId xmlns:a16="http://schemas.microsoft.com/office/drawing/2014/main" id="{00000000-0008-0000-0000-000034280000}"/>
                  </a:ext>
                </a:extLst>
              </xdr:cNvPr>
              <xdr:cNvSpPr/>
            </xdr:nvSpPr>
            <xdr:spPr bwMode="auto">
              <a:xfrm>
                <a:off x="1793875" y="1530368"/>
                <a:ext cx="208928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34</xdr:row>
      <xdr:rowOff>55562</xdr:rowOff>
    </xdr:from>
    <xdr:to>
      <xdr:col>11</xdr:col>
      <xdr:colOff>243597</xdr:colOff>
      <xdr:row>34</xdr:row>
      <xdr:rowOff>2730500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2778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34</xdr:row>
      <xdr:rowOff>1031875</xdr:rowOff>
    </xdr:from>
    <xdr:to>
      <xdr:col>17</xdr:col>
      <xdr:colOff>254417</xdr:colOff>
      <xdr:row>34</xdr:row>
      <xdr:rowOff>2460625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40410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34</xdr:row>
      <xdr:rowOff>134937</xdr:rowOff>
    </xdr:from>
    <xdr:to>
      <xdr:col>18</xdr:col>
      <xdr:colOff>179687</xdr:colOff>
      <xdr:row>34</xdr:row>
      <xdr:rowOff>888999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50716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38100</xdr:rowOff>
    </xdr:from>
    <xdr:to>
      <xdr:col>4</xdr:col>
      <xdr:colOff>57150</xdr:colOff>
      <xdr:row>34</xdr:row>
      <xdr:rowOff>3619500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41032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1169991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100-00002734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2105025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100-00002834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958452" y="3505199"/>
          <a:ext cx="1640125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100-000029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5060955" y="5199064"/>
          <a:ext cx="815970" cy="187325"/>
          <a:chOff x="1793875" y="1530368"/>
          <a:chExt cx="825495" cy="1815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100-00002D340000}"/>
                  </a:ext>
                </a:extLst>
              </xdr:cNvPr>
              <xdr:cNvSpPr/>
            </xdr:nvSpPr>
            <xdr:spPr bwMode="auto">
              <a:xfrm>
                <a:off x="1793875" y="1530368"/>
                <a:ext cx="179999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5649910" y="5199064"/>
          <a:ext cx="733775" cy="187325"/>
          <a:chOff x="1793875" y="1530368"/>
          <a:chExt cx="859075" cy="1815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100-00002E340000}"/>
                  </a:ext>
                </a:extLst>
              </xdr:cNvPr>
              <xdr:cNvSpPr/>
            </xdr:nvSpPr>
            <xdr:spPr bwMode="auto">
              <a:xfrm>
                <a:off x="1793875" y="1530368"/>
                <a:ext cx="208928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hyperlink" Target="mailto:abc@sankaku.co.jp" TargetMode="External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omments" Target="../comments2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view="pageBreakPreview" zoomScaleNormal="120" zoomScaleSheetLayoutView="100" workbookViewId="0">
      <selection activeCell="C23" sqref="C23:S23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2" customFormat="1" ht="10.5" customHeight="1" x14ac:dyDescent="0.4">
      <c r="A2" s="53" t="s">
        <v>2</v>
      </c>
      <c r="B2" s="54"/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58" t="s">
        <v>3</v>
      </c>
      <c r="P2" s="59"/>
      <c r="Q2" s="62"/>
      <c r="R2" s="63"/>
      <c r="S2" s="64"/>
    </row>
    <row r="3" spans="1:19" ht="20.100000000000001" customHeight="1" x14ac:dyDescent="0.4">
      <c r="A3" s="65" t="s">
        <v>1</v>
      </c>
      <c r="B3" s="66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O3" s="60"/>
      <c r="P3" s="61"/>
      <c r="Q3" s="62"/>
      <c r="R3" s="63"/>
      <c r="S3" s="64"/>
    </row>
    <row r="4" spans="1:19" ht="15" customHeight="1" x14ac:dyDescent="0.4">
      <c r="A4" s="70" t="s">
        <v>5</v>
      </c>
      <c r="B4" s="71"/>
      <c r="C4" s="72"/>
      <c r="D4" s="73"/>
      <c r="E4" s="73"/>
      <c r="F4" s="73"/>
      <c r="G4" s="74"/>
      <c r="H4" s="74"/>
      <c r="I4" s="5"/>
      <c r="J4" s="5"/>
      <c r="K4" s="75" t="s">
        <v>43</v>
      </c>
      <c r="L4" s="75"/>
      <c r="M4" s="75"/>
      <c r="N4" s="75"/>
      <c r="O4" s="75"/>
      <c r="P4" s="75"/>
      <c r="Q4" s="75"/>
      <c r="R4" s="75"/>
      <c r="S4" s="76"/>
    </row>
    <row r="5" spans="1:19" ht="15" customHeight="1" x14ac:dyDescent="0.4">
      <c r="A5" s="27" t="s">
        <v>32</v>
      </c>
      <c r="B5" s="28"/>
      <c r="C5" s="33" t="s">
        <v>33</v>
      </c>
      <c r="D5" s="34"/>
      <c r="E5" s="35"/>
      <c r="F5" s="36"/>
      <c r="G5" s="33" t="s">
        <v>44</v>
      </c>
      <c r="H5" s="34"/>
      <c r="I5" s="35"/>
      <c r="J5" s="36"/>
      <c r="K5" s="33" t="s">
        <v>45</v>
      </c>
      <c r="L5" s="34"/>
      <c r="M5" s="33">
        <f>E5*I5</f>
        <v>0</v>
      </c>
      <c r="N5" s="37"/>
      <c r="O5" s="38" t="s">
        <v>6</v>
      </c>
      <c r="P5" s="34"/>
      <c r="Q5" s="39"/>
      <c r="R5" s="40"/>
      <c r="S5" s="4" t="s">
        <v>40</v>
      </c>
    </row>
    <row r="6" spans="1:19" s="3" customFormat="1" ht="10.5" customHeight="1" x14ac:dyDescent="0.4">
      <c r="A6" s="29"/>
      <c r="B6" s="30"/>
      <c r="C6" s="41" t="s">
        <v>34</v>
      </c>
      <c r="D6" s="28"/>
      <c r="E6" s="43" t="s">
        <v>37</v>
      </c>
      <c r="F6" s="44"/>
      <c r="G6" s="43" t="s">
        <v>38</v>
      </c>
      <c r="H6" s="44"/>
      <c r="I6" s="43" t="s">
        <v>39</v>
      </c>
      <c r="J6" s="44"/>
      <c r="K6" s="43" t="s">
        <v>36</v>
      </c>
      <c r="L6" s="45"/>
      <c r="M6" s="27" t="s">
        <v>16</v>
      </c>
      <c r="N6" s="46"/>
      <c r="O6" s="46"/>
      <c r="P6" s="46"/>
      <c r="Q6" s="48"/>
      <c r="R6" s="49"/>
      <c r="S6" s="77" t="s">
        <v>17</v>
      </c>
    </row>
    <row r="7" spans="1:19" ht="15" customHeight="1" x14ac:dyDescent="0.4">
      <c r="A7" s="31"/>
      <c r="B7" s="32"/>
      <c r="C7" s="42"/>
      <c r="D7" s="32"/>
      <c r="E7" s="79"/>
      <c r="F7" s="80"/>
      <c r="G7" s="79"/>
      <c r="H7" s="80"/>
      <c r="I7" s="79"/>
      <c r="J7" s="80"/>
      <c r="K7" s="81">
        <f>E7*G7*I7/1000000000</f>
        <v>0</v>
      </c>
      <c r="L7" s="82"/>
      <c r="M7" s="31"/>
      <c r="N7" s="47"/>
      <c r="O7" s="47"/>
      <c r="P7" s="47"/>
      <c r="Q7" s="50"/>
      <c r="R7" s="51"/>
      <c r="S7" s="78"/>
    </row>
    <row r="8" spans="1:19" ht="15" customHeight="1" x14ac:dyDescent="0.4">
      <c r="A8" s="106" t="s">
        <v>7</v>
      </c>
      <c r="B8" s="107"/>
      <c r="C8" s="35"/>
      <c r="D8" s="108"/>
      <c r="E8" s="109" t="s">
        <v>19</v>
      </c>
      <c r="F8" s="110"/>
      <c r="G8" s="106" t="s">
        <v>35</v>
      </c>
      <c r="H8" s="111"/>
      <c r="I8" s="111"/>
      <c r="J8" s="111"/>
      <c r="K8" s="5"/>
      <c r="L8" s="5"/>
      <c r="M8" s="5"/>
      <c r="N8" s="6"/>
      <c r="O8" s="112" t="s">
        <v>46</v>
      </c>
      <c r="P8" s="113"/>
      <c r="Q8" s="113"/>
      <c r="R8" s="101"/>
      <c r="S8" s="102"/>
    </row>
    <row r="9" spans="1:19" ht="15" customHeight="1" x14ac:dyDescent="0.4">
      <c r="A9" s="103" t="s">
        <v>4</v>
      </c>
      <c r="B9" s="104"/>
      <c r="C9" s="15"/>
      <c r="D9" s="13"/>
      <c r="E9" s="13"/>
      <c r="F9" s="13"/>
      <c r="G9" s="105"/>
      <c r="H9" s="105"/>
      <c r="I9" s="16"/>
      <c r="J9" s="105"/>
      <c r="K9" s="105"/>
      <c r="L9" s="17"/>
      <c r="M9" s="130" t="s">
        <v>67</v>
      </c>
      <c r="N9" s="130"/>
      <c r="O9" s="130"/>
      <c r="P9" s="131"/>
      <c r="Q9" s="132"/>
      <c r="R9" s="133"/>
      <c r="S9" s="7" t="s">
        <v>17</v>
      </c>
    </row>
    <row r="10" spans="1:19" ht="15" customHeight="1" x14ac:dyDescent="0.4">
      <c r="A10" s="114" t="s">
        <v>47</v>
      </c>
      <c r="B10" s="115"/>
      <c r="C10" s="18"/>
      <c r="D10" s="19"/>
      <c r="E10" s="19"/>
      <c r="F10" s="19"/>
      <c r="G10" s="116"/>
      <c r="H10" s="116"/>
      <c r="I10" s="14"/>
      <c r="J10" s="116"/>
      <c r="K10" s="116"/>
      <c r="L10" s="20"/>
      <c r="M10" s="117" t="s">
        <v>67</v>
      </c>
      <c r="N10" s="117"/>
      <c r="O10" s="117"/>
      <c r="P10" s="118"/>
      <c r="Q10" s="50"/>
      <c r="R10" s="51"/>
      <c r="S10" s="8" t="s">
        <v>17</v>
      </c>
    </row>
    <row r="11" spans="1:19" ht="30" customHeight="1" x14ac:dyDescent="0.4">
      <c r="A11" s="97" t="s">
        <v>48</v>
      </c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0"/>
    </row>
    <row r="12" spans="1:19" ht="15" customHeight="1" x14ac:dyDescent="0.4">
      <c r="A12" s="158" t="s">
        <v>8</v>
      </c>
      <c r="B12" s="159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</row>
    <row r="13" spans="1:19" s="2" customFormat="1" ht="10.5" x14ac:dyDescent="0.4">
      <c r="A13" s="85" t="s">
        <v>2</v>
      </c>
      <c r="B13" s="86"/>
      <c r="C13" s="87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90"/>
    </row>
    <row r="14" spans="1:19" ht="15" customHeight="1" x14ac:dyDescent="0.4">
      <c r="A14" s="91" t="s">
        <v>9</v>
      </c>
      <c r="B14" s="92"/>
      <c r="C14" s="93"/>
      <c r="D14" s="93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5"/>
      <c r="S14" s="96"/>
    </row>
    <row r="15" spans="1:19" s="2" customFormat="1" ht="10.5" x14ac:dyDescent="0.4">
      <c r="A15" s="151" t="s">
        <v>2</v>
      </c>
      <c r="B15" s="152"/>
      <c r="C15" s="153" t="s">
        <v>49</v>
      </c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6"/>
      <c r="S15" s="157"/>
    </row>
    <row r="16" spans="1:19" ht="15" customHeight="1" x14ac:dyDescent="0.4">
      <c r="A16" s="145" t="s">
        <v>10</v>
      </c>
      <c r="B16" s="118"/>
      <c r="C16" s="146"/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9"/>
      <c r="S16" s="150"/>
    </row>
    <row r="17" spans="1:19" ht="15" customHeight="1" x14ac:dyDescent="0.4">
      <c r="A17" s="103" t="s">
        <v>11</v>
      </c>
      <c r="B17" s="10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136"/>
    </row>
    <row r="18" spans="1:19" ht="15" customHeight="1" x14ac:dyDescent="0.4">
      <c r="A18" s="137" t="s">
        <v>12</v>
      </c>
      <c r="B18" s="138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5"/>
      <c r="S18" s="96"/>
    </row>
    <row r="19" spans="1:19" ht="15" customHeight="1" x14ac:dyDescent="0.4">
      <c r="A19" s="139" t="s">
        <v>31</v>
      </c>
      <c r="B19" s="140"/>
      <c r="C19" s="141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3" t="s">
        <v>100</v>
      </c>
      <c r="O19" s="143"/>
      <c r="P19" s="143"/>
      <c r="Q19" s="143"/>
      <c r="R19" s="143"/>
      <c r="S19" s="144"/>
    </row>
    <row r="20" spans="1:19" ht="15" customHeight="1" x14ac:dyDescent="0.4">
      <c r="A20" s="160" t="s">
        <v>61</v>
      </c>
      <c r="B20" s="161"/>
      <c r="C20" s="162"/>
      <c r="D20" s="163"/>
      <c r="E20" s="163"/>
      <c r="F20" s="163"/>
      <c r="G20" s="163"/>
      <c r="H20" s="164"/>
      <c r="I20" s="165" t="s">
        <v>57</v>
      </c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5" customHeight="1" x14ac:dyDescent="0.4">
      <c r="A21" s="137" t="s">
        <v>13</v>
      </c>
      <c r="B21" s="138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5"/>
      <c r="S21" s="96"/>
    </row>
    <row r="22" spans="1:19" ht="15" customHeight="1" x14ac:dyDescent="0.4">
      <c r="A22" s="168" t="s">
        <v>14</v>
      </c>
      <c r="B22" s="169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9"/>
      <c r="S22" s="150"/>
    </row>
    <row r="23" spans="1:19" ht="39.950000000000003" customHeight="1" x14ac:dyDescent="0.4">
      <c r="A23" s="170" t="s">
        <v>50</v>
      </c>
      <c r="B23" s="171"/>
      <c r="C23" s="174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6"/>
    </row>
    <row r="24" spans="1:19" ht="10.5" customHeight="1" x14ac:dyDescent="0.4">
      <c r="A24" s="172"/>
      <c r="B24" s="173"/>
      <c r="C24" s="177" t="s">
        <v>51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9"/>
    </row>
    <row r="25" spans="1:19" ht="15" customHeight="1" x14ac:dyDescent="0.4">
      <c r="A25" s="119" t="s">
        <v>28</v>
      </c>
      <c r="B25" s="120"/>
      <c r="C25" s="121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19" ht="10.5" customHeight="1" x14ac:dyDescent="0.4">
      <c r="A26" s="124" t="s">
        <v>15</v>
      </c>
      <c r="B26" s="125"/>
      <c r="C26" s="126" t="s">
        <v>20</v>
      </c>
      <c r="D26" s="127"/>
      <c r="E26" s="128"/>
      <c r="F26" s="129"/>
      <c r="G26" s="9" t="s">
        <v>41</v>
      </c>
      <c r="H26" s="126" t="s">
        <v>26</v>
      </c>
      <c r="I26" s="127"/>
      <c r="J26" s="128"/>
      <c r="K26" s="129"/>
      <c r="L26" s="11" t="s">
        <v>18</v>
      </c>
      <c r="M26" s="170" t="s">
        <v>62</v>
      </c>
      <c r="N26" s="223"/>
      <c r="O26" s="227"/>
      <c r="P26" s="227"/>
      <c r="Q26" s="227"/>
      <c r="R26" s="227"/>
      <c r="S26" s="228"/>
    </row>
    <row r="27" spans="1:19" ht="10.5" customHeight="1" x14ac:dyDescent="0.4">
      <c r="A27" s="29"/>
      <c r="B27" s="30"/>
      <c r="C27" s="126" t="s">
        <v>22</v>
      </c>
      <c r="D27" s="127"/>
      <c r="E27" s="128"/>
      <c r="F27" s="129"/>
      <c r="G27" s="9" t="s">
        <v>18</v>
      </c>
      <c r="H27" s="126" t="s">
        <v>96</v>
      </c>
      <c r="I27" s="127"/>
      <c r="J27" s="128"/>
      <c r="K27" s="129"/>
      <c r="L27" s="11" t="s">
        <v>18</v>
      </c>
      <c r="M27" s="172"/>
      <c r="N27" s="224"/>
      <c r="O27" s="229"/>
      <c r="P27" s="229"/>
      <c r="Q27" s="229"/>
      <c r="R27" s="229"/>
      <c r="S27" s="230"/>
    </row>
    <row r="28" spans="1:19" ht="10.5" customHeight="1" x14ac:dyDescent="0.4">
      <c r="A28" s="190" t="s">
        <v>101</v>
      </c>
      <c r="B28" s="191"/>
      <c r="C28" s="192" t="s">
        <v>25</v>
      </c>
      <c r="D28" s="193"/>
      <c r="E28" s="128"/>
      <c r="F28" s="129"/>
      <c r="G28" s="9" t="s">
        <v>42</v>
      </c>
      <c r="H28" s="194" t="s">
        <v>94</v>
      </c>
      <c r="I28" s="195"/>
      <c r="J28" s="128"/>
      <c r="K28" s="129"/>
      <c r="L28" s="11" t="s">
        <v>18</v>
      </c>
      <c r="M28" s="172"/>
      <c r="N28" s="224"/>
      <c r="O28" s="229"/>
      <c r="P28" s="229"/>
      <c r="Q28" s="229"/>
      <c r="R28" s="229"/>
      <c r="S28" s="230"/>
    </row>
    <row r="29" spans="1:19" ht="10.5" customHeight="1" x14ac:dyDescent="0.4">
      <c r="A29" s="25" t="s">
        <v>102</v>
      </c>
      <c r="B29" s="26"/>
      <c r="C29" s="126" t="s">
        <v>24</v>
      </c>
      <c r="D29" s="127"/>
      <c r="E29" s="128"/>
      <c r="F29" s="129"/>
      <c r="G29" s="9" t="s">
        <v>42</v>
      </c>
      <c r="H29" s="194" t="s">
        <v>95</v>
      </c>
      <c r="I29" s="195"/>
      <c r="J29" s="128"/>
      <c r="K29" s="129"/>
      <c r="L29" s="11" t="s">
        <v>18</v>
      </c>
      <c r="M29" s="172"/>
      <c r="N29" s="224"/>
      <c r="O29" s="180" t="s">
        <v>63</v>
      </c>
      <c r="P29" s="180"/>
      <c r="Q29" s="180"/>
      <c r="R29" s="180"/>
      <c r="S29" s="181"/>
    </row>
    <row r="30" spans="1:19" ht="10.5" customHeight="1" x14ac:dyDescent="0.4">
      <c r="A30" s="25" t="s">
        <v>103</v>
      </c>
      <c r="B30" s="26"/>
      <c r="C30" s="184" t="s">
        <v>23</v>
      </c>
      <c r="D30" s="185"/>
      <c r="E30" s="186"/>
      <c r="F30" s="187"/>
      <c r="G30" s="21" t="s">
        <v>18</v>
      </c>
      <c r="H30" s="188" t="s">
        <v>21</v>
      </c>
      <c r="I30" s="189"/>
      <c r="J30" s="186"/>
      <c r="K30" s="187"/>
      <c r="L30" s="22" t="s">
        <v>18</v>
      </c>
      <c r="M30" s="172"/>
      <c r="N30" s="224"/>
      <c r="O30" s="180"/>
      <c r="P30" s="180"/>
      <c r="Q30" s="180"/>
      <c r="R30" s="180"/>
      <c r="S30" s="181"/>
    </row>
    <row r="31" spans="1:19" ht="10.5" customHeight="1" x14ac:dyDescent="0.4">
      <c r="A31" s="231" t="s">
        <v>90</v>
      </c>
      <c r="B31" s="232"/>
      <c r="C31" s="192" t="s">
        <v>98</v>
      </c>
      <c r="D31" s="193"/>
      <c r="E31" s="128"/>
      <c r="F31" s="129"/>
      <c r="G31" s="9" t="s">
        <v>97</v>
      </c>
      <c r="H31" s="126" t="s">
        <v>27</v>
      </c>
      <c r="I31" s="127"/>
      <c r="J31" s="128"/>
      <c r="K31" s="129"/>
      <c r="L31" s="11" t="s">
        <v>99</v>
      </c>
      <c r="M31" s="172"/>
      <c r="N31" s="224"/>
      <c r="O31" s="180"/>
      <c r="P31" s="180"/>
      <c r="Q31" s="180"/>
      <c r="R31" s="180"/>
      <c r="S31" s="181"/>
    </row>
    <row r="32" spans="1:19" ht="10.5" customHeight="1" x14ac:dyDescent="0.4">
      <c r="A32" s="233"/>
      <c r="B32" s="234"/>
      <c r="C32" s="235" t="s">
        <v>92</v>
      </c>
      <c r="D32" s="236"/>
      <c r="E32" s="237"/>
      <c r="F32" s="238"/>
      <c r="G32" s="10" t="s">
        <v>42</v>
      </c>
      <c r="H32" s="235" t="s">
        <v>93</v>
      </c>
      <c r="I32" s="236"/>
      <c r="J32" s="237"/>
      <c r="K32" s="238"/>
      <c r="L32" s="12" t="s">
        <v>42</v>
      </c>
      <c r="M32" s="225"/>
      <c r="N32" s="226"/>
      <c r="O32" s="182"/>
      <c r="P32" s="182"/>
      <c r="Q32" s="182"/>
      <c r="R32" s="182"/>
      <c r="S32" s="183"/>
    </row>
    <row r="33" spans="1:19" ht="15" customHeight="1" x14ac:dyDescent="0.4">
      <c r="A33" s="170" t="s">
        <v>64</v>
      </c>
      <c r="B33" s="171"/>
      <c r="C33" s="215" t="s">
        <v>65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6"/>
    </row>
    <row r="34" spans="1:19" ht="12" customHeight="1" x14ac:dyDescent="0.4">
      <c r="A34" s="217" t="s">
        <v>55</v>
      </c>
      <c r="B34" s="218"/>
      <c r="C34" s="218"/>
      <c r="D34" s="218"/>
      <c r="E34" s="218"/>
      <c r="F34" s="218" t="s">
        <v>56</v>
      </c>
      <c r="G34" s="218"/>
      <c r="H34" s="218"/>
      <c r="I34" s="218"/>
      <c r="J34" s="218"/>
      <c r="K34" s="218"/>
      <c r="L34" s="218"/>
      <c r="M34" s="218" t="s">
        <v>66</v>
      </c>
      <c r="N34" s="218"/>
      <c r="O34" s="218"/>
      <c r="P34" s="218"/>
      <c r="Q34" s="218"/>
      <c r="R34" s="218"/>
      <c r="S34" s="219"/>
    </row>
    <row r="35" spans="1:19" ht="288" customHeight="1" x14ac:dyDescent="0.4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2"/>
    </row>
    <row r="36" spans="1:19" s="2" customFormat="1" ht="10.5" customHeight="1" x14ac:dyDescent="0.4">
      <c r="A36" s="196" t="s">
        <v>29</v>
      </c>
      <c r="B36" s="197"/>
      <c r="C36" s="198"/>
      <c r="D36" s="199"/>
      <c r="E36" s="199"/>
      <c r="F36" s="200"/>
      <c r="G36" s="201" t="s">
        <v>52</v>
      </c>
      <c r="H36" s="202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4"/>
    </row>
    <row r="37" spans="1:19" s="2" customFormat="1" ht="10.5" customHeight="1" x14ac:dyDescent="0.4">
      <c r="A37" s="205" t="s">
        <v>30</v>
      </c>
      <c r="B37" s="206"/>
      <c r="C37" s="146"/>
      <c r="D37" s="207"/>
      <c r="E37" s="207"/>
      <c r="F37" s="147"/>
      <c r="G37" s="208" t="s">
        <v>53</v>
      </c>
      <c r="H37" s="209"/>
      <c r="I37" s="210"/>
      <c r="J37" s="210"/>
      <c r="K37" s="210"/>
      <c r="L37" s="210"/>
      <c r="M37" s="210"/>
      <c r="N37" s="211"/>
      <c r="O37" s="23" t="s">
        <v>54</v>
      </c>
      <c r="P37" s="212"/>
      <c r="Q37" s="213"/>
      <c r="R37" s="213"/>
      <c r="S37" s="214"/>
    </row>
  </sheetData>
  <mergeCells count="132">
    <mergeCell ref="A33:B33"/>
    <mergeCell ref="C33:S33"/>
    <mergeCell ref="A34:E34"/>
    <mergeCell ref="F34:L34"/>
    <mergeCell ref="M34:S34"/>
    <mergeCell ref="A35:E35"/>
    <mergeCell ref="F35:L35"/>
    <mergeCell ref="M35:S35"/>
    <mergeCell ref="M26:N32"/>
    <mergeCell ref="O26:S28"/>
    <mergeCell ref="C27:D27"/>
    <mergeCell ref="H29:I29"/>
    <mergeCell ref="J29:K29"/>
    <mergeCell ref="J30:K30"/>
    <mergeCell ref="A31:B32"/>
    <mergeCell ref="C32:D32"/>
    <mergeCell ref="E32:F32"/>
    <mergeCell ref="H32:I32"/>
    <mergeCell ref="J32:K32"/>
    <mergeCell ref="C31:D31"/>
    <mergeCell ref="E31:F31"/>
    <mergeCell ref="H31:I31"/>
    <mergeCell ref="J31:K31"/>
    <mergeCell ref="E27:F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H27:I27"/>
    <mergeCell ref="J27:K27"/>
    <mergeCell ref="O29:S32"/>
    <mergeCell ref="C30:D30"/>
    <mergeCell ref="E30:F30"/>
    <mergeCell ref="H30:I30"/>
    <mergeCell ref="A28:B28"/>
    <mergeCell ref="C28:D28"/>
    <mergeCell ref="E28:F28"/>
    <mergeCell ref="H28:I28"/>
    <mergeCell ref="J28:K28"/>
    <mergeCell ref="C29:D29"/>
    <mergeCell ref="E29:F29"/>
    <mergeCell ref="A12:B12"/>
    <mergeCell ref="A20:B20"/>
    <mergeCell ref="C20:H20"/>
    <mergeCell ref="I20:S20"/>
    <mergeCell ref="A21:B21"/>
    <mergeCell ref="C21:S21"/>
    <mergeCell ref="A22:B22"/>
    <mergeCell ref="C22:S22"/>
    <mergeCell ref="A23:B24"/>
    <mergeCell ref="C23:S23"/>
    <mergeCell ref="C24:S24"/>
    <mergeCell ref="Q10:R10"/>
    <mergeCell ref="A25:B25"/>
    <mergeCell ref="C25:S25"/>
    <mergeCell ref="A26:B27"/>
    <mergeCell ref="C26:D26"/>
    <mergeCell ref="E26:F26"/>
    <mergeCell ref="H26:I26"/>
    <mergeCell ref="J26:K26"/>
    <mergeCell ref="J9:K9"/>
    <mergeCell ref="M9:P9"/>
    <mergeCell ref="Q9:R9"/>
    <mergeCell ref="A17:B17"/>
    <mergeCell ref="C17:S17"/>
    <mergeCell ref="A18:B18"/>
    <mergeCell ref="C18:S18"/>
    <mergeCell ref="A19:B19"/>
    <mergeCell ref="C19:M19"/>
    <mergeCell ref="N19:S19"/>
    <mergeCell ref="A16:B16"/>
    <mergeCell ref="C16:D16"/>
    <mergeCell ref="E16:S16"/>
    <mergeCell ref="A15:B15"/>
    <mergeCell ref="C15:D15"/>
    <mergeCell ref="E15:S15"/>
    <mergeCell ref="S6:S7"/>
    <mergeCell ref="E7:F7"/>
    <mergeCell ref="G7:H7"/>
    <mergeCell ref="I7:J7"/>
    <mergeCell ref="K7:L7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A8:B8"/>
    <mergeCell ref="C8:D8"/>
    <mergeCell ref="E8:F8"/>
    <mergeCell ref="G8:J8"/>
    <mergeCell ref="O8:Q8"/>
    <mergeCell ref="A10:B10"/>
    <mergeCell ref="G10:H10"/>
    <mergeCell ref="J10:K10"/>
    <mergeCell ref="M10:P10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</mergeCells>
  <phoneticPr fontId="1"/>
  <conditionalFormatting sqref="J29:K29">
    <cfRule type="cellIs" dxfId="0" priority="1" operator="equal">
      <formula>""</formula>
    </cfRule>
  </conditionalFormatting>
  <dataValidations count="3">
    <dataValidation allowBlank="1" showInputMessage="1" showErrorMessage="1" promptTitle="正味重量" prompt="外装・個装紙を除いた、正味重量を記入してください。" sqref="C4:F4" xr:uid="{00000000-0002-0000-0000-000000000000}"/>
    <dataValidation allowBlank="1" showInputMessage="1" showErrorMessage="1" promptTitle="総重量" prompt="ケース重量を含みます。_x000a_合の場合、合の総重量を記入してください。" sqref="Q5:R5" xr:uid="{00000000-0002-0000-0000-000001000000}"/>
    <dataValidation allowBlank="1" showInputMessage="1" showErrorMessage="1" promptTitle="出荷梱包サイズ" prompt="合の場合、合の合計サイズを入力してください。" sqref="E7:F7 G7:H7 I7:J7" xr:uid="{00000000-0002-0000-00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horizontalDpi="300" verticalDpi="300" r:id="rId1"/>
  <headerFooter>
    <oddFooter>&amp;L&amp;"ＭＳ Ｐ明朝,標準"&amp;10ver.201907&amp;R&amp;"ＭＳ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5" name="Check Box 3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7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8" name="Check Box 36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9" name="Check Box 41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0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1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2" name="Check Box 44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3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4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5" name="Check Box 50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6" name="Check Box 51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8" name="Check Box 58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9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0" name="Check Box 60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1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2" name="Check Box 62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7"/>
  <sheetViews>
    <sheetView view="pageBreakPreview" zoomScaleNormal="120" zoomScaleSheetLayoutView="100" workbookViewId="0">
      <selection activeCell="C37" sqref="C37:F37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2" customFormat="1" ht="10.5" customHeight="1" x14ac:dyDescent="0.4">
      <c r="A2" s="53" t="s">
        <v>2</v>
      </c>
      <c r="B2" s="54"/>
      <c r="C2" s="307" t="s">
        <v>71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9"/>
      <c r="O2" s="58" t="s">
        <v>3</v>
      </c>
      <c r="P2" s="59"/>
      <c r="Q2" s="310" t="s">
        <v>87</v>
      </c>
      <c r="R2" s="311"/>
      <c r="S2" s="312"/>
    </row>
    <row r="3" spans="1:19" ht="20.100000000000001" customHeight="1" x14ac:dyDescent="0.4">
      <c r="A3" s="65" t="s">
        <v>1</v>
      </c>
      <c r="B3" s="66"/>
      <c r="C3" s="313" t="s">
        <v>71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5"/>
      <c r="O3" s="60"/>
      <c r="P3" s="61"/>
      <c r="Q3" s="310"/>
      <c r="R3" s="311"/>
      <c r="S3" s="312"/>
    </row>
    <row r="4" spans="1:19" ht="15" customHeight="1" x14ac:dyDescent="0.4">
      <c r="A4" s="70" t="s">
        <v>5</v>
      </c>
      <c r="B4" s="71"/>
      <c r="C4" s="316">
        <v>480</v>
      </c>
      <c r="D4" s="317"/>
      <c r="E4" s="317"/>
      <c r="F4" s="317"/>
      <c r="G4" s="74" t="s">
        <v>18</v>
      </c>
      <c r="H4" s="74"/>
      <c r="I4" s="5" t="s">
        <v>58</v>
      </c>
      <c r="J4" s="5"/>
      <c r="K4" s="75" t="s">
        <v>43</v>
      </c>
      <c r="L4" s="75"/>
      <c r="M4" s="75"/>
      <c r="N4" s="75"/>
      <c r="O4" s="75"/>
      <c r="P4" s="75"/>
      <c r="Q4" s="75"/>
      <c r="R4" s="75"/>
      <c r="S4" s="76"/>
    </row>
    <row r="5" spans="1:19" ht="15" customHeight="1" x14ac:dyDescent="0.4">
      <c r="A5" s="27" t="s">
        <v>32</v>
      </c>
      <c r="B5" s="28"/>
      <c r="C5" s="33" t="s">
        <v>33</v>
      </c>
      <c r="D5" s="34"/>
      <c r="E5" s="298">
        <v>12</v>
      </c>
      <c r="F5" s="318"/>
      <c r="G5" s="33" t="s">
        <v>44</v>
      </c>
      <c r="H5" s="34"/>
      <c r="I5" s="298">
        <v>2</v>
      </c>
      <c r="J5" s="318"/>
      <c r="K5" s="33" t="s">
        <v>45</v>
      </c>
      <c r="L5" s="34"/>
      <c r="M5" s="33">
        <f>E5*I5</f>
        <v>24</v>
      </c>
      <c r="N5" s="37"/>
      <c r="O5" s="38" t="s">
        <v>6</v>
      </c>
      <c r="P5" s="34"/>
      <c r="Q5" s="299">
        <v>13.5</v>
      </c>
      <c r="R5" s="300"/>
      <c r="S5" s="4" t="s">
        <v>40</v>
      </c>
    </row>
    <row r="6" spans="1:19" s="3" customFormat="1" ht="10.5" customHeight="1" x14ac:dyDescent="0.4">
      <c r="A6" s="29"/>
      <c r="B6" s="30"/>
      <c r="C6" s="41" t="s">
        <v>34</v>
      </c>
      <c r="D6" s="28"/>
      <c r="E6" s="43" t="s">
        <v>37</v>
      </c>
      <c r="F6" s="44"/>
      <c r="G6" s="43" t="s">
        <v>38</v>
      </c>
      <c r="H6" s="44"/>
      <c r="I6" s="43" t="s">
        <v>39</v>
      </c>
      <c r="J6" s="44"/>
      <c r="K6" s="43" t="s">
        <v>36</v>
      </c>
      <c r="L6" s="45"/>
      <c r="M6" s="27" t="s">
        <v>16</v>
      </c>
      <c r="N6" s="46"/>
      <c r="O6" s="46"/>
      <c r="P6" s="46"/>
      <c r="Q6" s="301">
        <v>7</v>
      </c>
      <c r="R6" s="302"/>
      <c r="S6" s="77" t="s">
        <v>17</v>
      </c>
    </row>
    <row r="7" spans="1:19" ht="15" customHeight="1" x14ac:dyDescent="0.4">
      <c r="A7" s="31"/>
      <c r="B7" s="32"/>
      <c r="C7" s="42"/>
      <c r="D7" s="32"/>
      <c r="E7" s="305">
        <v>220</v>
      </c>
      <c r="F7" s="306"/>
      <c r="G7" s="305">
        <v>280</v>
      </c>
      <c r="H7" s="306"/>
      <c r="I7" s="305">
        <v>460</v>
      </c>
      <c r="J7" s="306"/>
      <c r="K7" s="81">
        <f>E7*G7*I7/1000000000</f>
        <v>2.8336E-2</v>
      </c>
      <c r="L7" s="82"/>
      <c r="M7" s="31"/>
      <c r="N7" s="47"/>
      <c r="O7" s="47"/>
      <c r="P7" s="47"/>
      <c r="Q7" s="303"/>
      <c r="R7" s="304"/>
      <c r="S7" s="78"/>
    </row>
    <row r="8" spans="1:19" ht="15" customHeight="1" x14ac:dyDescent="0.4">
      <c r="A8" s="106" t="s">
        <v>7</v>
      </c>
      <c r="B8" s="107"/>
      <c r="C8" s="298">
        <v>2</v>
      </c>
      <c r="D8" s="74"/>
      <c r="E8" s="109" t="s">
        <v>19</v>
      </c>
      <c r="F8" s="110"/>
      <c r="G8" s="106" t="s">
        <v>35</v>
      </c>
      <c r="H8" s="111"/>
      <c r="I8" s="111"/>
      <c r="J8" s="111"/>
      <c r="K8" s="5" t="s">
        <v>59</v>
      </c>
      <c r="L8" s="5"/>
      <c r="M8" s="6" t="s">
        <v>60</v>
      </c>
      <c r="N8" s="5"/>
      <c r="O8" s="112" t="s">
        <v>46</v>
      </c>
      <c r="P8" s="113"/>
      <c r="Q8" s="113"/>
      <c r="R8" s="293">
        <v>300</v>
      </c>
      <c r="S8" s="294"/>
    </row>
    <row r="9" spans="1:19" ht="15" customHeight="1" x14ac:dyDescent="0.4">
      <c r="A9" s="103" t="s">
        <v>4</v>
      </c>
      <c r="B9" s="104"/>
      <c r="C9" s="15" t="s">
        <v>68</v>
      </c>
      <c r="D9" s="13"/>
      <c r="E9" s="13"/>
      <c r="F9" s="13"/>
      <c r="G9" s="295" t="s">
        <v>69</v>
      </c>
      <c r="H9" s="295"/>
      <c r="I9" s="16"/>
      <c r="J9" s="295" t="s">
        <v>70</v>
      </c>
      <c r="K9" s="295"/>
      <c r="L9" s="17"/>
      <c r="M9" s="130" t="s">
        <v>67</v>
      </c>
      <c r="N9" s="130"/>
      <c r="O9" s="130"/>
      <c r="P9" s="131"/>
      <c r="Q9" s="296">
        <v>180</v>
      </c>
      <c r="R9" s="297"/>
      <c r="S9" s="7" t="s">
        <v>17</v>
      </c>
    </row>
    <row r="10" spans="1:19" ht="15" customHeight="1" x14ac:dyDescent="0.4">
      <c r="A10" s="114" t="s">
        <v>47</v>
      </c>
      <c r="B10" s="115"/>
      <c r="C10" s="18" t="s">
        <v>68</v>
      </c>
      <c r="D10" s="19"/>
      <c r="E10" s="19"/>
      <c r="F10" s="19"/>
      <c r="G10" s="116" t="s">
        <v>69</v>
      </c>
      <c r="H10" s="116"/>
      <c r="I10" s="14"/>
      <c r="J10" s="116"/>
      <c r="K10" s="116"/>
      <c r="L10" s="20"/>
      <c r="M10" s="117" t="s">
        <v>67</v>
      </c>
      <c r="N10" s="117"/>
      <c r="O10" s="117"/>
      <c r="P10" s="118"/>
      <c r="Q10" s="303"/>
      <c r="R10" s="304"/>
      <c r="S10" s="8" t="s">
        <v>17</v>
      </c>
    </row>
    <row r="11" spans="1:19" ht="30" customHeight="1" x14ac:dyDescent="0.4">
      <c r="A11" s="97" t="s">
        <v>48</v>
      </c>
      <c r="B11" s="98"/>
      <c r="C11" s="291" t="s">
        <v>72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2"/>
    </row>
    <row r="12" spans="1:19" ht="15" customHeight="1" x14ac:dyDescent="0.4">
      <c r="A12" s="158" t="s">
        <v>8</v>
      </c>
      <c r="B12" s="159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5"/>
    </row>
    <row r="13" spans="1:19" s="2" customFormat="1" ht="10.5" x14ac:dyDescent="0.4">
      <c r="A13" s="85" t="s">
        <v>2</v>
      </c>
      <c r="B13" s="86"/>
      <c r="C13" s="286" t="s">
        <v>74</v>
      </c>
      <c r="D13" s="286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8"/>
      <c r="S13" s="289"/>
    </row>
    <row r="14" spans="1:19" ht="15" customHeight="1" x14ac:dyDescent="0.4">
      <c r="A14" s="91" t="s">
        <v>9</v>
      </c>
      <c r="B14" s="92"/>
      <c r="C14" s="290" t="s">
        <v>73</v>
      </c>
      <c r="D14" s="29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1"/>
      <c r="S14" s="272"/>
    </row>
    <row r="15" spans="1:19" s="2" customFormat="1" ht="10.5" x14ac:dyDescent="0.4">
      <c r="A15" s="151" t="s">
        <v>2</v>
      </c>
      <c r="B15" s="152"/>
      <c r="C15" s="153" t="s">
        <v>49</v>
      </c>
      <c r="D15" s="154"/>
      <c r="E15" s="281" t="s">
        <v>77</v>
      </c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2"/>
      <c r="S15" s="283"/>
    </row>
    <row r="16" spans="1:19" ht="15" customHeight="1" x14ac:dyDescent="0.4">
      <c r="A16" s="145" t="s">
        <v>10</v>
      </c>
      <c r="B16" s="118"/>
      <c r="C16" s="250" t="s">
        <v>75</v>
      </c>
      <c r="D16" s="252"/>
      <c r="E16" s="273" t="s">
        <v>76</v>
      </c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4"/>
      <c r="S16" s="275"/>
    </row>
    <row r="17" spans="1:19" ht="15" customHeight="1" x14ac:dyDescent="0.4">
      <c r="A17" s="103" t="s">
        <v>11</v>
      </c>
      <c r="B17" s="104"/>
      <c r="C17" s="276" t="s">
        <v>78</v>
      </c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7"/>
      <c r="S17" s="278"/>
    </row>
    <row r="18" spans="1:19" ht="15" customHeight="1" x14ac:dyDescent="0.4">
      <c r="A18" s="137" t="s">
        <v>12</v>
      </c>
      <c r="B18" s="138"/>
      <c r="C18" s="270" t="s">
        <v>79</v>
      </c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  <c r="S18" s="272"/>
    </row>
    <row r="19" spans="1:19" ht="15" customHeight="1" x14ac:dyDescent="0.4">
      <c r="A19" s="139" t="s">
        <v>31</v>
      </c>
      <c r="B19" s="140"/>
      <c r="C19" s="141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279" t="s">
        <v>91</v>
      </c>
      <c r="O19" s="279"/>
      <c r="P19" s="279"/>
      <c r="Q19" s="279"/>
      <c r="R19" s="279"/>
      <c r="S19" s="280"/>
    </row>
    <row r="20" spans="1:19" ht="15" customHeight="1" x14ac:dyDescent="0.4">
      <c r="A20" s="160" t="s">
        <v>61</v>
      </c>
      <c r="B20" s="161"/>
      <c r="C20" s="267" t="s">
        <v>80</v>
      </c>
      <c r="D20" s="268"/>
      <c r="E20" s="268"/>
      <c r="F20" s="268"/>
      <c r="G20" s="268"/>
      <c r="H20" s="269"/>
      <c r="I20" s="165" t="s">
        <v>57</v>
      </c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5" customHeight="1" x14ac:dyDescent="0.4">
      <c r="A21" s="137" t="s">
        <v>13</v>
      </c>
      <c r="B21" s="138"/>
      <c r="C21" s="270" t="s">
        <v>89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1"/>
      <c r="S21" s="272"/>
    </row>
    <row r="22" spans="1:19" ht="15" customHeight="1" x14ac:dyDescent="0.4">
      <c r="A22" s="168" t="s">
        <v>14</v>
      </c>
      <c r="B22" s="169"/>
      <c r="C22" s="273" t="s">
        <v>81</v>
      </c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4"/>
      <c r="S22" s="275"/>
    </row>
    <row r="23" spans="1:19" ht="39.950000000000003" customHeight="1" x14ac:dyDescent="0.4">
      <c r="A23" s="170" t="s">
        <v>50</v>
      </c>
      <c r="B23" s="171"/>
      <c r="C23" s="261" t="s">
        <v>88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3"/>
    </row>
    <row r="24" spans="1:19" ht="10.5" customHeight="1" x14ac:dyDescent="0.4">
      <c r="A24" s="172"/>
      <c r="B24" s="173"/>
      <c r="C24" s="177" t="s">
        <v>51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9"/>
    </row>
    <row r="25" spans="1:19" ht="15" customHeight="1" x14ac:dyDescent="0.4">
      <c r="A25" s="119" t="s">
        <v>28</v>
      </c>
      <c r="B25" s="120"/>
      <c r="C25" s="264" t="s">
        <v>82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6"/>
    </row>
    <row r="26" spans="1:19" ht="10.5" customHeight="1" x14ac:dyDescent="0.4">
      <c r="A26" s="124" t="s">
        <v>15</v>
      </c>
      <c r="B26" s="125"/>
      <c r="C26" s="126" t="s">
        <v>20</v>
      </c>
      <c r="D26" s="127"/>
      <c r="E26" s="241">
        <v>39</v>
      </c>
      <c r="F26" s="242"/>
      <c r="G26" s="9" t="s">
        <v>41</v>
      </c>
      <c r="H26" s="126" t="s">
        <v>26</v>
      </c>
      <c r="I26" s="127"/>
      <c r="J26" s="241">
        <v>1.1000000000000001</v>
      </c>
      <c r="K26" s="242"/>
      <c r="L26" s="11" t="s">
        <v>18</v>
      </c>
      <c r="M26" s="170" t="s">
        <v>62</v>
      </c>
      <c r="N26" s="223"/>
      <c r="O26" s="227"/>
      <c r="P26" s="227"/>
      <c r="Q26" s="227"/>
      <c r="R26" s="227"/>
      <c r="S26" s="228"/>
    </row>
    <row r="27" spans="1:19" ht="10.5" customHeight="1" x14ac:dyDescent="0.4">
      <c r="A27" s="29"/>
      <c r="B27" s="30"/>
      <c r="C27" s="126" t="s">
        <v>22</v>
      </c>
      <c r="D27" s="127"/>
      <c r="E27" s="241">
        <v>3.8</v>
      </c>
      <c r="F27" s="242"/>
      <c r="G27" s="9" t="s">
        <v>18</v>
      </c>
      <c r="H27" s="126" t="s">
        <v>96</v>
      </c>
      <c r="I27" s="127"/>
      <c r="J27" s="241">
        <v>0</v>
      </c>
      <c r="K27" s="242"/>
      <c r="L27" s="11" t="s">
        <v>18</v>
      </c>
      <c r="M27" s="172"/>
      <c r="N27" s="224"/>
      <c r="O27" s="229"/>
      <c r="P27" s="229"/>
      <c r="Q27" s="229"/>
      <c r="R27" s="229"/>
      <c r="S27" s="230"/>
    </row>
    <row r="28" spans="1:19" ht="10.5" customHeight="1" x14ac:dyDescent="0.4">
      <c r="A28" s="190" t="s">
        <v>101</v>
      </c>
      <c r="B28" s="191"/>
      <c r="C28" s="192" t="s">
        <v>25</v>
      </c>
      <c r="D28" s="193"/>
      <c r="E28" s="241"/>
      <c r="F28" s="242"/>
      <c r="G28" s="9" t="s">
        <v>42</v>
      </c>
      <c r="H28" s="194" t="s">
        <v>94</v>
      </c>
      <c r="I28" s="195"/>
      <c r="J28" s="241">
        <v>0.9</v>
      </c>
      <c r="K28" s="242"/>
      <c r="L28" s="11" t="s">
        <v>18</v>
      </c>
      <c r="M28" s="172"/>
      <c r="N28" s="224"/>
      <c r="O28" s="229"/>
      <c r="P28" s="229"/>
      <c r="Q28" s="229"/>
      <c r="R28" s="229"/>
      <c r="S28" s="230"/>
    </row>
    <row r="29" spans="1:19" ht="10.5" customHeight="1" x14ac:dyDescent="0.4">
      <c r="A29" s="25" t="s">
        <v>102</v>
      </c>
      <c r="B29" s="26"/>
      <c r="C29" s="126" t="s">
        <v>24</v>
      </c>
      <c r="D29" s="127"/>
      <c r="E29" s="241">
        <v>270</v>
      </c>
      <c r="F29" s="242"/>
      <c r="G29" s="9" t="s">
        <v>42</v>
      </c>
      <c r="H29" s="194" t="s">
        <v>95</v>
      </c>
      <c r="I29" s="195"/>
      <c r="J29" s="241">
        <v>0.7</v>
      </c>
      <c r="K29" s="242"/>
      <c r="L29" s="11" t="s">
        <v>18</v>
      </c>
      <c r="M29" s="172"/>
      <c r="N29" s="224"/>
      <c r="O29" s="180" t="s">
        <v>63</v>
      </c>
      <c r="P29" s="180"/>
      <c r="Q29" s="180"/>
      <c r="R29" s="180"/>
      <c r="S29" s="181"/>
    </row>
    <row r="30" spans="1:19" ht="10.5" customHeight="1" x14ac:dyDescent="0.4">
      <c r="A30" s="25" t="s">
        <v>103</v>
      </c>
      <c r="B30" s="26"/>
      <c r="C30" s="184" t="s">
        <v>23</v>
      </c>
      <c r="D30" s="185"/>
      <c r="E30" s="239">
        <v>0.7</v>
      </c>
      <c r="F30" s="240"/>
      <c r="G30" s="21" t="s">
        <v>18</v>
      </c>
      <c r="H30" s="188" t="s">
        <v>21</v>
      </c>
      <c r="I30" s="189"/>
      <c r="J30" s="239">
        <v>0.2</v>
      </c>
      <c r="K30" s="240"/>
      <c r="L30" s="22" t="s">
        <v>18</v>
      </c>
      <c r="M30" s="172"/>
      <c r="N30" s="224"/>
      <c r="O30" s="180"/>
      <c r="P30" s="180"/>
      <c r="Q30" s="180"/>
      <c r="R30" s="180"/>
      <c r="S30" s="181"/>
    </row>
    <row r="31" spans="1:19" ht="10.5" customHeight="1" x14ac:dyDescent="0.4">
      <c r="A31" s="231" t="s">
        <v>104</v>
      </c>
      <c r="B31" s="232"/>
      <c r="C31" s="192" t="s">
        <v>98</v>
      </c>
      <c r="D31" s="193"/>
      <c r="E31" s="241"/>
      <c r="F31" s="242"/>
      <c r="G31" s="9" t="s">
        <v>97</v>
      </c>
      <c r="H31" s="126" t="s">
        <v>27</v>
      </c>
      <c r="I31" s="127"/>
      <c r="J31" s="241"/>
      <c r="K31" s="242"/>
      <c r="L31" s="11" t="s">
        <v>42</v>
      </c>
      <c r="M31" s="172"/>
      <c r="N31" s="224"/>
      <c r="O31" s="180"/>
      <c r="P31" s="180"/>
      <c r="Q31" s="180"/>
      <c r="R31" s="180"/>
      <c r="S31" s="181"/>
    </row>
    <row r="32" spans="1:19" ht="10.5" customHeight="1" x14ac:dyDescent="0.4">
      <c r="A32" s="233"/>
      <c r="B32" s="234"/>
      <c r="C32" s="235" t="s">
        <v>92</v>
      </c>
      <c r="D32" s="236"/>
      <c r="E32" s="243"/>
      <c r="F32" s="244"/>
      <c r="G32" s="10" t="s">
        <v>42</v>
      </c>
      <c r="H32" s="235" t="s">
        <v>93</v>
      </c>
      <c r="I32" s="236"/>
      <c r="J32" s="243"/>
      <c r="K32" s="244"/>
      <c r="L32" s="12" t="s">
        <v>42</v>
      </c>
      <c r="M32" s="225"/>
      <c r="N32" s="226"/>
      <c r="O32" s="182"/>
      <c r="P32" s="182"/>
      <c r="Q32" s="182"/>
      <c r="R32" s="182"/>
      <c r="S32" s="183"/>
    </row>
    <row r="33" spans="1:19" ht="15" customHeight="1" x14ac:dyDescent="0.4">
      <c r="A33" s="170" t="s">
        <v>64</v>
      </c>
      <c r="B33" s="171"/>
      <c r="C33" s="215" t="s">
        <v>65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6"/>
    </row>
    <row r="34" spans="1:19" ht="12" customHeight="1" x14ac:dyDescent="0.4">
      <c r="A34" s="217" t="s">
        <v>55</v>
      </c>
      <c r="B34" s="218"/>
      <c r="C34" s="218"/>
      <c r="D34" s="218"/>
      <c r="E34" s="218"/>
      <c r="F34" s="218" t="s">
        <v>56</v>
      </c>
      <c r="G34" s="218"/>
      <c r="H34" s="218"/>
      <c r="I34" s="218"/>
      <c r="J34" s="218"/>
      <c r="K34" s="218"/>
      <c r="L34" s="218"/>
      <c r="M34" s="218" t="s">
        <v>66</v>
      </c>
      <c r="N34" s="218"/>
      <c r="O34" s="218"/>
      <c r="P34" s="218"/>
      <c r="Q34" s="218"/>
      <c r="R34" s="218"/>
      <c r="S34" s="219"/>
    </row>
    <row r="35" spans="1:19" ht="288" customHeight="1" x14ac:dyDescent="0.4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60"/>
    </row>
    <row r="36" spans="1:19" s="2" customFormat="1" ht="10.5" customHeight="1" x14ac:dyDescent="0.4">
      <c r="A36" s="196" t="s">
        <v>29</v>
      </c>
      <c r="B36" s="197"/>
      <c r="C36" s="245">
        <v>45078</v>
      </c>
      <c r="D36" s="246"/>
      <c r="E36" s="246"/>
      <c r="F36" s="247"/>
      <c r="G36" s="201" t="s">
        <v>52</v>
      </c>
      <c r="H36" s="202"/>
      <c r="I36" s="248" t="s">
        <v>83</v>
      </c>
      <c r="J36" s="248"/>
      <c r="K36" s="248"/>
      <c r="L36" s="248"/>
      <c r="M36" s="248"/>
      <c r="N36" s="248"/>
      <c r="O36" s="248"/>
      <c r="P36" s="248"/>
      <c r="Q36" s="248"/>
      <c r="R36" s="248"/>
      <c r="S36" s="249"/>
    </row>
    <row r="37" spans="1:19" s="2" customFormat="1" ht="10.5" customHeight="1" x14ac:dyDescent="0.4">
      <c r="A37" s="205" t="s">
        <v>30</v>
      </c>
      <c r="B37" s="206"/>
      <c r="C37" s="250" t="s">
        <v>84</v>
      </c>
      <c r="D37" s="251"/>
      <c r="E37" s="251"/>
      <c r="F37" s="252"/>
      <c r="G37" s="208" t="s">
        <v>53</v>
      </c>
      <c r="H37" s="209"/>
      <c r="I37" s="253" t="s">
        <v>85</v>
      </c>
      <c r="J37" s="253"/>
      <c r="K37" s="253"/>
      <c r="L37" s="253"/>
      <c r="M37" s="253"/>
      <c r="N37" s="254"/>
      <c r="O37" s="24" t="s">
        <v>54</v>
      </c>
      <c r="P37" s="255" t="s">
        <v>86</v>
      </c>
      <c r="Q37" s="256"/>
      <c r="R37" s="256"/>
      <c r="S37" s="257"/>
    </row>
  </sheetData>
  <mergeCells count="132"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33:B33"/>
    <mergeCell ref="C33:S33"/>
    <mergeCell ref="A34:E34"/>
    <mergeCell ref="F34:L34"/>
    <mergeCell ref="M34:S34"/>
    <mergeCell ref="A35:E35"/>
    <mergeCell ref="F35:L35"/>
    <mergeCell ref="M35:S35"/>
    <mergeCell ref="A23:B24"/>
    <mergeCell ref="C23:S23"/>
    <mergeCell ref="C24:S24"/>
    <mergeCell ref="A25:B25"/>
    <mergeCell ref="C25:S25"/>
    <mergeCell ref="O26:S28"/>
    <mergeCell ref="C27:D27"/>
    <mergeCell ref="E27:F27"/>
    <mergeCell ref="H27:I27"/>
    <mergeCell ref="J27:K27"/>
    <mergeCell ref="A28:B28"/>
    <mergeCell ref="C28:D28"/>
    <mergeCell ref="E28:F28"/>
    <mergeCell ref="H28:I28"/>
    <mergeCell ref="J28:K28"/>
    <mergeCell ref="A26:B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C26:D26"/>
    <mergeCell ref="E26:F26"/>
    <mergeCell ref="H26:I26"/>
    <mergeCell ref="J26:K26"/>
    <mergeCell ref="M26:N32"/>
    <mergeCell ref="C29:D29"/>
    <mergeCell ref="E29:F29"/>
    <mergeCell ref="H29:I29"/>
    <mergeCell ref="J29:K29"/>
    <mergeCell ref="O29:S32"/>
    <mergeCell ref="C30:D30"/>
    <mergeCell ref="E30:F30"/>
    <mergeCell ref="H30:I30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</mergeCells>
  <phoneticPr fontId="1"/>
  <hyperlinks>
    <hyperlink ref="I37" r:id="rId1" xr:uid="{00000000-0004-0000-01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cellComments="asDisplayed" horizontalDpi="300" verticalDpi="300" r:id="rId2"/>
  <headerFooter>
    <oddFooter>&amp;L&amp;"ＭＳ Ｐ明朝,標準"&amp;10ver.201907&amp;R&amp;"ＭＳ Ｐ明朝,標準"&amp;10ＫＣセントラル貿易株式会社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1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2" name="Check Box 1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3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4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5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6" name="Check Box 41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7" name="Check Box 45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8" name="Check Box 46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9" name="Check Box 52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0" name="Check Box 53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1" name="Check Box 54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2" name="Check Box 55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3" name="Check Box 56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商品情報シート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201user</cp:lastModifiedBy>
  <dcterms:modified xsi:type="dcterms:W3CDTF">2024-01-25T05:43:01Z</dcterms:modified>
</cp:coreProperties>
</file>