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8\結果表\"/>
    </mc:Choice>
  </mc:AlternateContent>
  <xr:revisionPtr revIDLastSave="0" documentId="13_ncr:1_{0968C3DD-7AFA-4ECD-A306-0DC09239D601}" xr6:coauthVersionLast="47" xr6:coauthVersionMax="47" xr10:uidLastSave="{00000000-0000-0000-0000-000000000000}"/>
  <bookViews>
    <workbookView xWindow="-28920" yWindow="-120" windowWidth="29040" windowHeight="15840" tabRatio="741" activeTab="10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  <sheet name="R6.8(1)" sheetId="94" r:id="rId11"/>
    <sheet name="R6.8(2)" sheetId="95" r:id="rId12"/>
  </sheets>
  <externalReferences>
    <externalReference r:id="rId13"/>
    <externalReference r:id="rId14"/>
    <externalReference r:id="rId15"/>
  </externalReferences>
  <definedNames>
    <definedName name="_00_月報ﾃﾞｰﾀ" localSheetId="4" hidden="1">'R6.5(1)'!#REF!</definedName>
    <definedName name="_00_月報ﾃﾞｰﾀ" localSheetId="5" hidden="1">'R6.5(2)'!#REF!</definedName>
    <definedName name="_00_月報ﾃﾞｰﾀ" localSheetId="6" hidden="1">'R6.6(1)'!#REF!</definedName>
    <definedName name="_00_月報ﾃﾞｰﾀ" localSheetId="7" hidden="1">'R6.6(2)'!#REF!</definedName>
    <definedName name="_00_月報ﾃﾞｰﾀ" localSheetId="8" hidden="1">'R6.7(1)'!#REF!</definedName>
    <definedName name="_00_月報ﾃﾞｰﾀ" localSheetId="9" hidden="1">'R6.7(2)'!#REF!</definedName>
    <definedName name="_00_月報ﾃﾞｰﾀ" localSheetId="10" hidden="1">'R6.8(1)'!#REF!</definedName>
    <definedName name="_00_月報ﾃﾞｰﾀ" localSheetId="11" hidden="1">'R6.8(2)'!#REF!</definedName>
    <definedName name="_xlnm.Print_Area" localSheetId="0">'R6.1'!$B$1:$I$45</definedName>
    <definedName name="_xlnm.Print_Area" localSheetId="1">'R6.2'!$B$1:$I$45</definedName>
    <definedName name="_xlnm.Print_Area" localSheetId="2">'R6.3'!$B$1:$I$45</definedName>
    <definedName name="_xlnm.Print_Area" localSheetId="3">'R6.4'!$B$1:$I$45</definedName>
    <definedName name="_xlnm.Print_Area" localSheetId="4">'R6.5(1)'!$B$1:$I$52</definedName>
    <definedName name="_xlnm.Print_Area" localSheetId="5">'R6.5(2)'!$B$1:$I$52</definedName>
    <definedName name="_xlnm.Print_Area" localSheetId="6">'R6.6(1)'!$B$1:$I$52</definedName>
    <definedName name="_xlnm.Print_Area" localSheetId="7">'R6.6(2)'!$B$1:$I$52</definedName>
    <definedName name="_xlnm.Print_Area" localSheetId="8">'R6.7(1)'!$B$1:$I$52</definedName>
    <definedName name="_xlnm.Print_Area" localSheetId="9">'R6.7(2)'!$B$1:$I$52</definedName>
    <definedName name="_xlnm.Print_Area" localSheetId="10">'R6.8(1)'!$B$1:$I$52</definedName>
    <definedName name="_xlnm.Print_Area" localSheetId="11">'R6.8(2)'!$B$1:$I$52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7" l="1"/>
  <c r="B45" i="87" s="1"/>
  <c r="B22" i="87"/>
  <c r="B21" i="87"/>
  <c r="B43" i="87" s="1"/>
  <c r="B20" i="87"/>
  <c r="B19" i="87"/>
  <c r="B18" i="87"/>
  <c r="B17" i="87"/>
  <c r="B39" i="87" s="1"/>
  <c r="B16" i="87"/>
  <c r="B15" i="87"/>
  <c r="B14" i="87"/>
  <c r="B13" i="87"/>
  <c r="B35" i="87" s="1"/>
  <c r="B12" i="87"/>
  <c r="B11" i="87"/>
  <c r="B10" i="87"/>
  <c r="B9" i="87"/>
  <c r="B31" i="87" s="1"/>
  <c r="B8" i="87"/>
  <c r="D1" i="87"/>
  <c r="B23" i="86"/>
  <c r="B22" i="86"/>
  <c r="B21" i="86"/>
  <c r="B20" i="86"/>
  <c r="B19" i="86"/>
  <c r="B18" i="86"/>
  <c r="B17" i="86"/>
  <c r="B16" i="86"/>
  <c r="B15" i="86"/>
  <c r="B14" i="86"/>
  <c r="B13" i="86"/>
  <c r="B12" i="86"/>
  <c r="B34" i="86" s="1"/>
  <c r="B11" i="86"/>
  <c r="B10" i="86"/>
  <c r="B9" i="86"/>
  <c r="B8" i="86"/>
  <c r="B1" i="86"/>
  <c r="B42" i="87" l="1"/>
  <c r="B33" i="87"/>
  <c r="B37" i="87"/>
  <c r="B41" i="87"/>
  <c r="B30" i="87"/>
  <c r="B34" i="87"/>
  <c r="B38" i="87"/>
  <c r="B44" i="87"/>
  <c r="B32" i="87"/>
  <c r="B36" i="87"/>
  <c r="B40" i="87"/>
  <c r="B30" i="86"/>
  <c r="B31" i="86"/>
  <c r="B35" i="86"/>
  <c r="B39" i="86"/>
  <c r="B43" i="86"/>
  <c r="B38" i="86"/>
  <c r="B32" i="86"/>
  <c r="B36" i="86"/>
  <c r="B40" i="86"/>
  <c r="B44" i="86"/>
  <c r="B42" i="86"/>
  <c r="B33" i="86"/>
  <c r="B37" i="86"/>
  <c r="B41" i="86"/>
  <c r="B45" i="86"/>
</calcChain>
</file>

<file path=xl/sharedStrings.xml><?xml version="1.0" encoding="utf-8"?>
<sst xmlns="http://schemas.openxmlformats.org/spreadsheetml/2006/main" count="803" uniqueCount="58">
  <si>
    <t>（事業所規模５人以上）</t>
  </si>
  <si>
    <t>一　般　労　働　者</t>
  </si>
  <si>
    <t>パートタイム労働者</t>
  </si>
  <si>
    <t>現金給与総額</t>
  </si>
  <si>
    <t>きまって支給する給与</t>
  </si>
  <si>
    <t>所定内給与</t>
  </si>
  <si>
    <t>特別に支払われた給与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</si>
  <si>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</si>
  <si>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</si>
  <si>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</si>
  <si>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</si>
  <si>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</si>
  <si>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</si>
  <si>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</si>
  <si>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</si>
  <si>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</si>
  <si>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</si>
  <si>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</si>
  <si>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</si>
  <si>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</si>
  <si>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</si>
  <si>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</si>
  <si>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</si>
  <si>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</si>
  <si>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</si>
  <si>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表２　就業形態別にみた賃金（令和６年１月）</t>
  </si>
  <si>
    <t>表２　就業形態別にみた賃金（令和６年２月）</t>
  </si>
  <si>
    <t>（事業所規模５人以上）</t>
    <phoneticPr fontId="13"/>
  </si>
  <si>
    <t>一　般　労　働　者</t>
    <phoneticPr fontId="13"/>
  </si>
  <si>
    <t>パートタイム労働者</t>
    <phoneticPr fontId="13"/>
  </si>
  <si>
    <t>現金給与総額</t>
    <rPh sb="2" eb="4">
      <t>キュウヨ</t>
    </rPh>
    <rPh sb="4" eb="6">
      <t>ソウガク</t>
    </rPh>
    <phoneticPr fontId="13"/>
  </si>
  <si>
    <t>きまって支給する給与</t>
    <rPh sb="8" eb="10">
      <t>キュウヨ</t>
    </rPh>
    <phoneticPr fontId="13"/>
  </si>
  <si>
    <t>所定内給与</t>
    <rPh sb="0" eb="3">
      <t>ショテイナイ</t>
    </rPh>
    <rPh sb="3" eb="5">
      <t>キュウヨ</t>
    </rPh>
    <phoneticPr fontId="13"/>
  </si>
  <si>
    <t>特別に支払われた給与</t>
    <rPh sb="8" eb="10">
      <t>キュウヨ</t>
    </rPh>
    <phoneticPr fontId="13"/>
  </si>
  <si>
    <t>円</t>
    <phoneticPr fontId="14"/>
  </si>
  <si>
    <t>（事業所規模３０人以上）</t>
    <phoneticPr fontId="13"/>
  </si>
  <si>
    <t>表２　就業形態別にみた賃金</t>
    <phoneticPr fontId="14"/>
  </si>
  <si>
    <t>表２-１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</si>
  <si>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(事業所規模５人以上)</t>
    <phoneticPr fontId="13"/>
  </si>
  <si>
    <t>一般労働者</t>
    <rPh sb="0" eb="2">
      <t>イッパン</t>
    </rPh>
    <rPh sb="2" eb="5">
      <t>ロウドウシャ</t>
    </rPh>
    <phoneticPr fontId="2"/>
  </si>
  <si>
    <t>特別に支払
われた給与</t>
    <rPh sb="9" eb="11">
      <t>キュウヨ</t>
    </rPh>
    <phoneticPr fontId="13"/>
  </si>
  <si>
    <t>所定内給与</t>
    <phoneticPr fontId="13"/>
  </si>
  <si>
    <t>金　額</t>
    <phoneticPr fontId="13"/>
  </si>
  <si>
    <t>前年同月比</t>
    <phoneticPr fontId="13"/>
  </si>
  <si>
    <t>前年同月比</t>
  </si>
  <si>
    <t>　　円</t>
  </si>
  <si>
    <t>％</t>
  </si>
  <si>
    <t>％</t>
    <phoneticPr fontId="23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</si>
  <si>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13"/>
  </si>
  <si>
    <t>　　 実施した参考値との比較）により計算した。</t>
    <rPh sb="3" eb="5">
      <t>ジッシ</t>
    </rPh>
    <phoneticPr fontId="14"/>
  </si>
  <si>
    <t>表２-２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</si>
  <si>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パートタイム労働者</t>
    <rPh sb="6" eb="9">
      <t>ロウドウシャ</t>
    </rPh>
    <phoneticPr fontId="2"/>
  </si>
  <si>
    <t>表２-１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</si>
  <si>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</si>
  <si>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</si>
  <si>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</si>
  <si>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産業別、就業形態別にみた賃金の動き（令和６年８月）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</si>
  <si>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産業別、就業形態別にみた賃金の動き（令和６年８月）</t>
    <rPh sb="5" eb="8">
      <t>サンギョウベツ</t>
    </rPh>
    <rPh sb="9" eb="11">
      <t>シュウギョウ</t>
    </rPh>
    <rPh sb="11" eb="13">
      <t>ケイタイ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</si>
</sst>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&quot;▲ &quot;#,##0.0"/>
  </numFmts>
  <fonts count="3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1" fontId="1" fillId="0" borderId="0"/>
    <xf numFmtId="38" fontId="11" fillId="0" borderId="0" applyFont="0" applyFill="0" applyBorder="0" applyAlignment="0" applyProtection="0">
      <alignment vertical="center"/>
    </xf>
    <xf numFmtId="176" fontId="1" fillId="0" borderId="0"/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" fontId="4" fillId="0" borderId="8" xfId="2" applyFont="1" applyBorder="1" applyAlignment="1">
      <alignment horizontal="distributed" vertical="center"/>
    </xf>
    <xf numFmtId="0" fontId="4" fillId="0" borderId="13" xfId="1" applyFont="1" applyBorder="1" applyAlignment="1">
      <alignment horizontal="right" vertical="center"/>
    </xf>
    <xf numFmtId="1" fontId="7" fillId="0" borderId="14" xfId="2" applyFont="1" applyBorder="1" applyAlignment="1">
      <alignment horizontal="distributed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1" fontId="8" fillId="0" borderId="14" xfId="2" applyFont="1" applyBorder="1" applyAlignment="1">
      <alignment horizontal="distributed" vertical="center" shrinkToFit="1"/>
    </xf>
    <xf numFmtId="1" fontId="9" fillId="0" borderId="14" xfId="2" applyFont="1" applyBorder="1" applyAlignment="1">
      <alignment horizontal="distributed" vertical="center"/>
    </xf>
    <xf numFmtId="1" fontId="10" fillId="0" borderId="11" xfId="2" applyFont="1" applyBorder="1" applyAlignment="1">
      <alignment horizontal="distributed" vertical="center"/>
    </xf>
    <xf numFmtId="3" fontId="4" fillId="0" borderId="16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1" fillId="0" borderId="0" xfId="1" applyProtection="1">
      <protection locked="0"/>
    </xf>
    <xf numFmtId="0" fontId="12" fillId="0" borderId="0" xfId="6" applyAlignment="1" applyProtection="1">
      <alignment vertical="center"/>
      <protection locked="0"/>
    </xf>
    <xf numFmtId="1" fontId="15" fillId="0" borderId="0" xfId="1" applyNumberFormat="1" applyFont="1" applyAlignment="1" applyProtection="1">
      <alignment vertical="center"/>
      <protection locked="0"/>
    </xf>
    <xf numFmtId="1" fontId="3" fillId="0" borderId="0" xfId="2" applyFont="1" applyAlignment="1">
      <alignment horizontal="left" vertical="center"/>
    </xf>
    <xf numFmtId="1" fontId="1" fillId="0" borderId="0" xfId="2" applyAlignment="1">
      <alignment horizontal="center" vertical="center"/>
    </xf>
    <xf numFmtId="1" fontId="1" fillId="0" borderId="0" xfId="2" applyAlignment="1">
      <alignment vertical="center"/>
    </xf>
    <xf numFmtId="1" fontId="3" fillId="0" borderId="0" xfId="2" applyFont="1" applyAlignment="1">
      <alignment horizontal="right" vertical="center" indent="1"/>
    </xf>
    <xf numFmtId="1" fontId="15" fillId="0" borderId="0" xfId="2" applyFont="1" applyAlignment="1">
      <alignment horizontal="right" vertical="center"/>
    </xf>
    <xf numFmtId="1" fontId="15" fillId="0" borderId="0" xfId="2" applyFont="1" applyAlignment="1">
      <alignment vertical="center"/>
    </xf>
    <xf numFmtId="1" fontId="16" fillId="0" borderId="0" xfId="2" applyFont="1" applyAlignment="1">
      <alignment vertical="center"/>
    </xf>
    <xf numFmtId="1" fontId="17" fillId="0" borderId="0" xfId="2" applyFont="1" applyAlignment="1">
      <alignment vertical="center"/>
    </xf>
    <xf numFmtId="1" fontId="4" fillId="0" borderId="0" xfId="2" applyFont="1" applyAlignment="1">
      <alignment vertical="center"/>
    </xf>
    <xf numFmtId="1" fontId="3" fillId="0" borderId="0" xfId="2" applyFont="1" applyAlignment="1">
      <alignment vertical="center"/>
    </xf>
    <xf numFmtId="1" fontId="4" fillId="0" borderId="19" xfId="2" applyFont="1" applyBorder="1" applyAlignment="1">
      <alignment vertical="center"/>
    </xf>
    <xf numFmtId="1" fontId="4" fillId="0" borderId="21" xfId="2" applyFont="1" applyBorder="1" applyAlignment="1">
      <alignment vertical="center"/>
    </xf>
    <xf numFmtId="1" fontId="5" fillId="0" borderId="23" xfId="2" applyFont="1" applyBorder="1" applyAlignment="1">
      <alignment horizontal="center" vertical="center"/>
    </xf>
    <xf numFmtId="1" fontId="5" fillId="0" borderId="20" xfId="2" applyFont="1" applyBorder="1" applyAlignment="1">
      <alignment vertical="center"/>
    </xf>
    <xf numFmtId="1" fontId="5" fillId="0" borderId="23" xfId="2" applyFont="1" applyBorder="1" applyAlignment="1">
      <alignment vertical="center"/>
    </xf>
    <xf numFmtId="1" fontId="5" fillId="0" borderId="5" xfId="2" applyFont="1" applyBorder="1" applyAlignment="1">
      <alignment vertical="center"/>
    </xf>
    <xf numFmtId="1" fontId="3" fillId="0" borderId="7" xfId="2" applyFont="1" applyBorder="1" applyAlignment="1">
      <alignment vertical="center"/>
    </xf>
    <xf numFmtId="1" fontId="18" fillId="0" borderId="0" xfId="2" applyFont="1" applyAlignment="1">
      <alignment vertical="center"/>
    </xf>
    <xf numFmtId="1" fontId="5" fillId="0" borderId="0" xfId="2" applyFont="1" applyAlignment="1">
      <alignment horizontal="centerContinuous" vertical="center"/>
    </xf>
    <xf numFmtId="1" fontId="5" fillId="0" borderId="24" xfId="2" applyFont="1" applyBorder="1" applyAlignment="1">
      <alignment horizontal="centerContinuous" vertical="center"/>
    </xf>
    <xf numFmtId="1" fontId="5" fillId="0" borderId="7" xfId="2" applyFont="1" applyBorder="1" applyAlignment="1">
      <alignment horizontal="centerContinuous"/>
    </xf>
    <xf numFmtId="1" fontId="5" fillId="0" borderId="9" xfId="2" applyFont="1" applyBorder="1" applyAlignment="1">
      <alignment horizontal="centerContinuous" vertical="center"/>
    </xf>
    <xf numFmtId="1" fontId="5" fillId="0" borderId="9" xfId="2" applyFont="1" applyBorder="1" applyAlignment="1">
      <alignment vertical="center"/>
    </xf>
    <xf numFmtId="1" fontId="3" fillId="0" borderId="12" xfId="2" applyFont="1" applyBorder="1" applyAlignment="1">
      <alignment vertical="center"/>
    </xf>
    <xf numFmtId="1" fontId="5" fillId="0" borderId="26" xfId="2" applyFont="1" applyBorder="1" applyAlignment="1">
      <alignment horizontal="center" vertical="center"/>
    </xf>
    <xf numFmtId="1" fontId="5" fillId="0" borderId="27" xfId="2" applyFont="1" applyBorder="1" applyAlignment="1">
      <alignment horizontal="centerContinuous" vertical="center"/>
    </xf>
    <xf numFmtId="1" fontId="5" fillId="0" borderId="28" xfId="2" applyFont="1" applyBorder="1" applyAlignment="1">
      <alignment horizontal="centerContinuous" vertical="center"/>
    </xf>
    <xf numFmtId="1" fontId="5" fillId="0" borderId="29" xfId="2" applyFont="1" applyBorder="1" applyAlignment="1">
      <alignment horizontal="centerContinuous" vertical="center"/>
    </xf>
    <xf numFmtId="1" fontId="5" fillId="0" borderId="30" xfId="2" applyFont="1" applyBorder="1" applyAlignment="1">
      <alignment horizontal="centerContinuous" vertical="center"/>
    </xf>
    <xf numFmtId="1" fontId="19" fillId="0" borderId="0" xfId="2" applyFont="1" applyAlignment="1">
      <alignment vertical="center"/>
    </xf>
    <xf numFmtId="1" fontId="5" fillId="0" borderId="33" xfId="2" applyFont="1" applyBorder="1" applyAlignment="1">
      <alignment horizontal="center" vertical="center"/>
    </xf>
    <xf numFmtId="1" fontId="5" fillId="0" borderId="0" xfId="2" applyFont="1" applyAlignment="1">
      <alignment horizontal="center" vertical="center"/>
    </xf>
    <xf numFmtId="1" fontId="5" fillId="0" borderId="34" xfId="2" applyFont="1" applyBorder="1" applyAlignment="1">
      <alignment horizontal="center" vertical="center"/>
    </xf>
    <xf numFmtId="1" fontId="5" fillId="0" borderId="9" xfId="2" applyFont="1" applyBorder="1" applyAlignment="1">
      <alignment horizontal="center" vertical="center"/>
    </xf>
    <xf numFmtId="1" fontId="4" fillId="0" borderId="12" xfId="2" applyFont="1" applyBorder="1" applyAlignment="1">
      <alignment vertical="center"/>
    </xf>
    <xf numFmtId="1" fontId="4" fillId="0" borderId="34" xfId="2" applyFont="1" applyBorder="1" applyAlignment="1">
      <alignment horizontal="right" vertical="center"/>
    </xf>
    <xf numFmtId="1" fontId="4" fillId="0" borderId="9" xfId="2" applyFont="1" applyBorder="1" applyAlignment="1">
      <alignment horizontal="right" vertical="center"/>
    </xf>
    <xf numFmtId="3" fontId="4" fillId="0" borderId="35" xfId="2" applyNumberFormat="1" applyFont="1" applyBorder="1" applyAlignment="1">
      <alignment horizontal="right" vertical="center"/>
    </xf>
    <xf numFmtId="177" fontId="4" fillId="0" borderId="0" xfId="2" quotePrefix="1" applyNumberFormat="1" applyFont="1" applyAlignment="1">
      <alignment horizontal="right" vertical="center"/>
    </xf>
    <xf numFmtId="1" fontId="20" fillId="0" borderId="14" xfId="2" applyFont="1" applyBorder="1" applyAlignment="1">
      <alignment horizontal="distributed" vertical="center" shrinkToFit="1"/>
    </xf>
    <xf numFmtId="3" fontId="4" fillId="0" borderId="36" xfId="2" applyNumberFormat="1" applyFont="1" applyBorder="1" applyAlignment="1">
      <alignment horizontal="right" vertical="center"/>
    </xf>
    <xf numFmtId="177" fontId="4" fillId="0" borderId="37" xfId="2" quotePrefix="1" applyNumberFormat="1" applyFont="1" applyBorder="1" applyAlignment="1">
      <alignment horizontal="right" vertical="center"/>
    </xf>
    <xf numFmtId="177" fontId="4" fillId="0" borderId="26" xfId="2" quotePrefix="1" applyNumberFormat="1" applyFont="1" applyBorder="1" applyAlignment="1">
      <alignment horizontal="right" vertical="center"/>
    </xf>
    <xf numFmtId="1" fontId="21" fillId="0" borderId="12" xfId="2" applyFont="1" applyBorder="1" applyAlignment="1">
      <alignment vertical="center"/>
    </xf>
    <xf numFmtId="1" fontId="4" fillId="0" borderId="0" xfId="2" quotePrefix="1" applyFont="1" applyAlignment="1">
      <alignment vertical="center"/>
    </xf>
    <xf numFmtId="1" fontId="21" fillId="0" borderId="0" xfId="2" applyFont="1" applyAlignment="1">
      <alignment vertical="center"/>
    </xf>
    <xf numFmtId="1" fontId="22" fillId="0" borderId="0" xfId="2" applyFont="1" applyAlignment="1">
      <alignment vertical="center"/>
    </xf>
    <xf numFmtId="1" fontId="4" fillId="0" borderId="20" xfId="2" applyFont="1" applyBorder="1" applyAlignment="1">
      <alignment vertical="center"/>
    </xf>
    <xf numFmtId="1" fontId="5" fillId="0" borderId="33" xfId="2" applyFont="1" applyBorder="1" applyAlignment="1">
      <alignment vertical="center"/>
    </xf>
    <xf numFmtId="1" fontId="5" fillId="0" borderId="39" xfId="2" applyFont="1" applyBorder="1" applyAlignment="1">
      <alignment horizontal="centerContinuous" vertical="center"/>
    </xf>
    <xf numFmtId="1" fontId="22" fillId="0" borderId="7" xfId="2" applyFont="1" applyBorder="1" applyAlignment="1">
      <alignment vertical="center"/>
    </xf>
    <xf numFmtId="177" fontId="4" fillId="0" borderId="7" xfId="2" quotePrefix="1" applyNumberFormat="1" applyFont="1" applyBorder="1" applyAlignment="1">
      <alignment horizontal="right" vertical="center"/>
    </xf>
    <xf numFmtId="177" fontId="4" fillId="0" borderId="41" xfId="2" quotePrefix="1" applyNumberFormat="1" applyFont="1" applyBorder="1" applyAlignment="1">
      <alignment horizontal="right" vertical="center"/>
    </xf>
    <xf numFmtId="3" fontId="24" fillId="0" borderId="0" xfId="2" applyNumberFormat="1" applyFont="1" applyAlignment="1">
      <alignment horizontal="right" vertical="center"/>
    </xf>
    <xf numFmtId="177" fontId="4" fillId="0" borderId="42" xfId="2" quotePrefix="1" applyNumberFormat="1" applyFont="1" applyBorder="1" applyAlignment="1">
      <alignment horizontal="right" vertical="center"/>
    </xf>
    <xf numFmtId="1" fontId="8" fillId="0" borderId="0" xfId="2" applyFont="1" applyAlignment="1">
      <alignment vertical="center"/>
    </xf>
    <xf numFmtId="1" fontId="1" fillId="0" borderId="0" xfId="2"/>
    <xf numFmtId="1" fontId="7" fillId="0" borderId="0" xfId="2" applyFont="1" applyAlignment="1">
      <alignment vertical="center"/>
    </xf>
    <xf numFmtId="1" fontId="25" fillId="0" borderId="0" xfId="2" applyFont="1" applyAlignment="1">
      <alignment vertical="center"/>
    </xf>
    <xf numFmtId="1" fontId="26" fillId="0" borderId="0" xfId="2" applyFont="1" applyAlignment="1">
      <alignment vertical="center"/>
    </xf>
    <xf numFmtId="1" fontId="5" fillId="0" borderId="0" xfId="2" applyFont="1" applyAlignment="1">
      <alignment vertical="center"/>
    </xf>
    <xf numFmtId="1" fontId="27" fillId="0" borderId="0" xfId="2" applyFont="1" applyAlignment="1">
      <alignment vertical="center"/>
    </xf>
    <xf numFmtId="1" fontId="28" fillId="0" borderId="0" xfId="2" applyFont="1" applyAlignment="1">
      <alignment vertical="center"/>
    </xf>
    <xf numFmtId="1" fontId="27" fillId="0" borderId="0" xfId="2" applyFont="1"/>
    <xf numFmtId="1" fontId="28" fillId="0" borderId="0" xfId="2" applyFont="1"/>
    <xf numFmtId="1" fontId="29" fillId="0" borderId="0" xfId="2" applyFont="1"/>
    <xf numFmtId="1" fontId="3" fillId="0" borderId="0" xfId="2" applyFont="1" applyAlignment="1">
      <alignment horizontal="right" vertical="center"/>
    </xf>
    <xf numFmtId="1" fontId="5" fillId="0" borderId="10" xfId="2" applyFont="1" applyBorder="1" applyAlignment="1">
      <alignment vertical="center"/>
    </xf>
    <xf numFmtId="1" fontId="5" fillId="0" borderId="43" xfId="2" applyFont="1" applyBorder="1" applyAlignment="1">
      <alignment horizontal="centerContinuous" vertical="center"/>
    </xf>
    <xf numFmtId="1" fontId="4" fillId="0" borderId="6" xfId="2" applyFont="1" applyBorder="1" applyAlignment="1">
      <alignment horizontal="center" vertical="center"/>
    </xf>
    <xf numFmtId="1" fontId="4" fillId="0" borderId="22" xfId="2" applyFont="1" applyBorder="1" applyAlignment="1">
      <alignment horizontal="center" vertical="center"/>
    </xf>
    <xf numFmtId="1" fontId="4" fillId="0" borderId="32" xfId="2" applyFont="1" applyBorder="1" applyAlignment="1">
      <alignment horizontal="center" vertical="center"/>
    </xf>
    <xf numFmtId="1" fontId="4" fillId="0" borderId="20" xfId="2" applyFont="1" applyBorder="1" applyAlignment="1">
      <alignment horizontal="distributed" vertical="center" indent="7"/>
    </xf>
    <xf numFmtId="1" fontId="5" fillId="0" borderId="25" xfId="2" applyFont="1" applyBorder="1" applyAlignment="1">
      <alignment horizontal="center" wrapText="1"/>
    </xf>
    <xf numFmtId="1" fontId="5" fillId="0" borderId="31" xfId="2" applyFont="1" applyBorder="1" applyAlignment="1">
      <alignment horizontal="center" wrapText="1"/>
    </xf>
    <xf numFmtId="1" fontId="22" fillId="0" borderId="6" xfId="2" applyFont="1" applyBorder="1" applyAlignment="1">
      <alignment horizontal="center" vertical="center"/>
    </xf>
    <xf numFmtId="1" fontId="22" fillId="0" borderId="22" xfId="2" applyFont="1" applyBorder="1" applyAlignment="1">
      <alignment horizontal="center" vertical="center"/>
    </xf>
    <xf numFmtId="1" fontId="22" fillId="0" borderId="32" xfId="2" applyFont="1" applyBorder="1" applyAlignment="1">
      <alignment horizontal="center" vertical="center"/>
    </xf>
    <xf numFmtId="1" fontId="5" fillId="0" borderId="38" xfId="2" applyFont="1" applyBorder="1" applyAlignment="1">
      <alignment horizontal="center" wrapText="1"/>
    </xf>
    <xf numFmtId="1" fontId="5" fillId="0" borderId="40" xfId="2" applyFont="1" applyBorder="1" applyAlignment="1">
      <alignment horizontal="center" wrapText="1"/>
    </xf>
    <xf numFmtId="1" fontId="4" fillId="0" borderId="20" xfId="2" applyFont="1" applyBorder="1" applyAlignment="1">
      <alignment horizontal="distributed" vertical="center" indent="5"/>
    </xf>
    <xf numFmtId="1" fontId="25" fillId="0" borderId="10" xfId="2" applyFont="1" applyBorder="1" applyAlignment="1">
      <alignment horizontal="center" vertical="center" wrapText="1"/>
    </xf>
    <xf numFmtId="1" fontId="25" fillId="0" borderId="44" xfId="2" applyFont="1" applyBorder="1" applyAlignment="1">
      <alignment horizontal="center" vertical="center" wrapText="1"/>
    </xf>
    <xf numFmtId="1" fontId="5" fillId="0" borderId="34" xfId="2" applyFont="1" applyBorder="1" applyAlignment="1">
      <alignment horizontal="center" vertical="center" wrapText="1"/>
    </xf>
    <xf numFmtId="1" fontId="5" fillId="0" borderId="45" xfId="2" applyFont="1" applyBorder="1" applyAlignment="1">
      <alignment horizontal="center" vertical="center" wrapText="1"/>
    </xf>
  </cellXfs>
  <cellStyles count="7">
    <cellStyle name="ハイパーリンク" xfId="6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778D-0A10-4853-9D73-82F52E972364}">
  <sheetPr codeName="Sheet1">
    <pageSetUpPr autoPageBreaks="0"/>
  </sheetPr>
  <dimension ref="A1:J58"/>
  <sheetViews>
    <sheetView showGridLines="0" view="pageBreakPreview" zoomScale="55" zoomScaleNormal="80" zoomScaleSheetLayoutView="55" workbookViewId="0"/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25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293919</v>
      </c>
      <c r="D8" s="21">
        <v>282825</v>
      </c>
      <c r="E8" s="21">
        <v>263773</v>
      </c>
      <c r="F8" s="21">
        <v>11094</v>
      </c>
      <c r="G8" s="22">
        <v>94506</v>
      </c>
      <c r="H8" s="21">
        <v>92780</v>
      </c>
      <c r="I8" s="21">
        <v>1726</v>
      </c>
      <c r="J8" s="4"/>
    </row>
    <row r="9" spans="1:10" s="1" customFormat="1" ht="23.25" customHeight="1" x14ac:dyDescent="0.2">
      <c r="A9" s="4"/>
      <c r="B9" s="20" t="s">
        <v>9</v>
      </c>
      <c r="C9" s="21">
        <v>322725</v>
      </c>
      <c r="D9" s="21">
        <v>299428</v>
      </c>
      <c r="E9" s="21">
        <v>282348</v>
      </c>
      <c r="F9" s="21">
        <v>23297</v>
      </c>
      <c r="G9" s="22">
        <v>104305</v>
      </c>
      <c r="H9" s="21">
        <v>104305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263116</v>
      </c>
      <c r="D10" s="21">
        <v>261278</v>
      </c>
      <c r="E10" s="21">
        <v>234546</v>
      </c>
      <c r="F10" s="21">
        <v>1838</v>
      </c>
      <c r="G10" s="22">
        <v>94276</v>
      </c>
      <c r="H10" s="21">
        <v>94209</v>
      </c>
      <c r="I10" s="21">
        <v>67</v>
      </c>
      <c r="J10" s="4"/>
    </row>
    <row r="11" spans="1:10" s="1" customFormat="1" ht="23.25" customHeight="1" x14ac:dyDescent="0.2">
      <c r="A11" s="4"/>
      <c r="B11" s="23" t="s">
        <v>11</v>
      </c>
      <c r="C11" s="21">
        <v>403765</v>
      </c>
      <c r="D11" s="21">
        <v>403662</v>
      </c>
      <c r="E11" s="21">
        <v>377829</v>
      </c>
      <c r="F11" s="21">
        <v>103</v>
      </c>
      <c r="G11" s="22">
        <v>181555</v>
      </c>
      <c r="H11" s="21">
        <v>181555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299173</v>
      </c>
      <c r="D12" s="21">
        <v>296278</v>
      </c>
      <c r="E12" s="21">
        <v>280866</v>
      </c>
      <c r="F12" s="21">
        <v>2895</v>
      </c>
      <c r="G12" s="22">
        <v>90425</v>
      </c>
      <c r="H12" s="21">
        <v>90322</v>
      </c>
      <c r="I12" s="21">
        <v>103</v>
      </c>
      <c r="J12" s="4"/>
    </row>
    <row r="13" spans="1:10" s="1" customFormat="1" ht="23.25" customHeight="1" x14ac:dyDescent="0.2">
      <c r="A13" s="4"/>
      <c r="B13" s="20" t="s">
        <v>13</v>
      </c>
      <c r="C13" s="21">
        <v>273607</v>
      </c>
      <c r="D13" s="21">
        <v>273218</v>
      </c>
      <c r="E13" s="21">
        <v>222523</v>
      </c>
      <c r="F13" s="21">
        <v>389</v>
      </c>
      <c r="G13" s="22">
        <v>95239</v>
      </c>
      <c r="H13" s="21">
        <v>95239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334998</v>
      </c>
      <c r="D14" s="21">
        <v>282913</v>
      </c>
      <c r="E14" s="21">
        <v>263874</v>
      </c>
      <c r="F14" s="21">
        <v>52085</v>
      </c>
      <c r="G14" s="22">
        <v>107835</v>
      </c>
      <c r="H14" s="21">
        <v>103497</v>
      </c>
      <c r="I14" s="21">
        <v>4338</v>
      </c>
      <c r="J14" s="4"/>
    </row>
    <row r="15" spans="1:10" s="1" customFormat="1" ht="23.25" customHeight="1" x14ac:dyDescent="0.2">
      <c r="A15" s="4"/>
      <c r="B15" s="20" t="s">
        <v>15</v>
      </c>
      <c r="C15" s="21">
        <v>348340</v>
      </c>
      <c r="D15" s="21">
        <v>348340</v>
      </c>
      <c r="E15" s="21">
        <v>335615</v>
      </c>
      <c r="F15" s="21">
        <v>0</v>
      </c>
      <c r="G15" s="22">
        <v>126095</v>
      </c>
      <c r="H15" s="21">
        <v>126095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283000</v>
      </c>
      <c r="D16" s="21">
        <v>269872</v>
      </c>
      <c r="E16" s="21">
        <v>255897</v>
      </c>
      <c r="F16" s="21">
        <v>13128</v>
      </c>
      <c r="G16" s="22">
        <v>92285</v>
      </c>
      <c r="H16" s="21">
        <v>92285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295257</v>
      </c>
      <c r="D17" s="21">
        <v>295257</v>
      </c>
      <c r="E17" s="21">
        <v>285476</v>
      </c>
      <c r="F17" s="21">
        <v>0</v>
      </c>
      <c r="G17" s="22">
        <v>114882</v>
      </c>
      <c r="H17" s="21">
        <v>114882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206132</v>
      </c>
      <c r="D18" s="21">
        <v>205170</v>
      </c>
      <c r="E18" s="21">
        <v>202283</v>
      </c>
      <c r="F18" s="21">
        <v>962</v>
      </c>
      <c r="G18" s="22">
        <v>60766</v>
      </c>
      <c r="H18" s="21">
        <v>60598</v>
      </c>
      <c r="I18" s="21">
        <v>168</v>
      </c>
      <c r="J18" s="4"/>
    </row>
    <row r="19" spans="1:10" s="1" customFormat="1" ht="23.25" customHeight="1" x14ac:dyDescent="0.2">
      <c r="A19" s="4"/>
      <c r="B19" s="23" t="s">
        <v>19</v>
      </c>
      <c r="C19" s="21">
        <v>256575</v>
      </c>
      <c r="D19" s="21">
        <v>255828</v>
      </c>
      <c r="E19" s="21">
        <v>215545</v>
      </c>
      <c r="F19" s="21">
        <v>747</v>
      </c>
      <c r="G19" s="22">
        <v>96466</v>
      </c>
      <c r="H19" s="21">
        <v>96143</v>
      </c>
      <c r="I19" s="21">
        <v>323</v>
      </c>
      <c r="J19" s="4"/>
    </row>
    <row r="20" spans="1:10" s="1" customFormat="1" ht="23.25" customHeight="1" x14ac:dyDescent="0.2">
      <c r="A20" s="4"/>
      <c r="B20" s="20" t="s">
        <v>20</v>
      </c>
      <c r="C20" s="21">
        <v>343494</v>
      </c>
      <c r="D20" s="21">
        <v>342482</v>
      </c>
      <c r="E20" s="21">
        <v>340485</v>
      </c>
      <c r="F20" s="21">
        <v>1012</v>
      </c>
      <c r="G20" s="22">
        <v>105903</v>
      </c>
      <c r="H20" s="21">
        <v>100392</v>
      </c>
      <c r="I20" s="21">
        <v>5511</v>
      </c>
      <c r="J20" s="4"/>
    </row>
    <row r="21" spans="1:10" s="1" customFormat="1" ht="23.25" customHeight="1" x14ac:dyDescent="0.2">
      <c r="A21" s="4"/>
      <c r="B21" s="20" t="s">
        <v>21</v>
      </c>
      <c r="C21" s="21">
        <v>292154</v>
      </c>
      <c r="D21" s="21">
        <v>289581</v>
      </c>
      <c r="E21" s="21">
        <v>274603</v>
      </c>
      <c r="F21" s="21">
        <v>2573</v>
      </c>
      <c r="G21" s="22">
        <v>112150</v>
      </c>
      <c r="H21" s="21">
        <v>112056</v>
      </c>
      <c r="I21" s="21">
        <v>94</v>
      </c>
      <c r="J21" s="4"/>
    </row>
    <row r="22" spans="1:10" s="1" customFormat="1" ht="23.25" customHeight="1" x14ac:dyDescent="0.2">
      <c r="A22" s="4"/>
      <c r="B22" s="20" t="s">
        <v>22</v>
      </c>
      <c r="C22" s="21">
        <v>314235</v>
      </c>
      <c r="D22" s="21">
        <v>290122</v>
      </c>
      <c r="E22" s="21">
        <v>279664</v>
      </c>
      <c r="F22" s="21">
        <v>24113</v>
      </c>
      <c r="G22" s="22">
        <v>127240</v>
      </c>
      <c r="H22" s="21">
        <v>127240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216091</v>
      </c>
      <c r="D23" s="27">
        <v>215600</v>
      </c>
      <c r="E23" s="27">
        <v>200908</v>
      </c>
      <c r="F23" s="27">
        <v>491</v>
      </c>
      <c r="G23" s="26">
        <v>89024</v>
      </c>
      <c r="H23" s="27">
        <v>88843</v>
      </c>
      <c r="I23" s="27">
        <v>181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287948</v>
      </c>
      <c r="D30" s="21">
        <v>285854</v>
      </c>
      <c r="E30" s="21">
        <v>265874</v>
      </c>
      <c r="F30" s="21">
        <v>2094</v>
      </c>
      <c r="G30" s="21">
        <v>107340</v>
      </c>
      <c r="H30" s="21">
        <v>106540</v>
      </c>
      <c r="I30" s="21">
        <v>800</v>
      </c>
      <c r="J30" s="4"/>
    </row>
    <row r="31" spans="1:10" s="1" customFormat="1" ht="23.25" customHeight="1" x14ac:dyDescent="0.2">
      <c r="A31" s="4"/>
      <c r="B31" s="20" t="s">
        <v>9</v>
      </c>
      <c r="C31" s="21">
        <v>308156</v>
      </c>
      <c r="D31" s="21">
        <v>308156</v>
      </c>
      <c r="E31" s="21">
        <v>277822</v>
      </c>
      <c r="F31" s="21">
        <v>0</v>
      </c>
      <c r="G31" s="21">
        <v>125935</v>
      </c>
      <c r="H31" s="21">
        <v>125935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263631</v>
      </c>
      <c r="D32" s="21">
        <v>261881</v>
      </c>
      <c r="E32" s="21">
        <v>235301</v>
      </c>
      <c r="F32" s="21">
        <v>1750</v>
      </c>
      <c r="G32" s="21">
        <v>105872</v>
      </c>
      <c r="H32" s="21">
        <v>105723</v>
      </c>
      <c r="I32" s="21">
        <v>149</v>
      </c>
      <c r="J32" s="4"/>
    </row>
    <row r="33" spans="1:10" s="1" customFormat="1" ht="23.25" customHeight="1" x14ac:dyDescent="0.2">
      <c r="A33" s="4"/>
      <c r="B33" s="23" t="s">
        <v>11</v>
      </c>
      <c r="C33" s="21">
        <v>424888</v>
      </c>
      <c r="D33" s="21">
        <v>424727</v>
      </c>
      <c r="E33" s="21">
        <v>388007</v>
      </c>
      <c r="F33" s="21">
        <v>161</v>
      </c>
      <c r="G33" s="21">
        <v>155453</v>
      </c>
      <c r="H33" s="21">
        <v>155453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318966</v>
      </c>
      <c r="D34" s="21">
        <v>315409</v>
      </c>
      <c r="E34" s="21">
        <v>301025</v>
      </c>
      <c r="F34" s="21">
        <v>3557</v>
      </c>
      <c r="G34" s="21">
        <v>117615</v>
      </c>
      <c r="H34" s="21">
        <v>117455</v>
      </c>
      <c r="I34" s="21">
        <v>160</v>
      </c>
      <c r="J34" s="4"/>
    </row>
    <row r="35" spans="1:10" s="1" customFormat="1" ht="23.25" customHeight="1" x14ac:dyDescent="0.2">
      <c r="A35" s="4"/>
      <c r="B35" s="20" t="s">
        <v>13</v>
      </c>
      <c r="C35" s="21">
        <v>263620</v>
      </c>
      <c r="D35" s="21">
        <v>262983</v>
      </c>
      <c r="E35" s="21">
        <v>222241</v>
      </c>
      <c r="F35" s="21">
        <v>637</v>
      </c>
      <c r="G35" s="21">
        <v>94212</v>
      </c>
      <c r="H35" s="21">
        <v>94212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280405</v>
      </c>
      <c r="D36" s="21">
        <v>265572</v>
      </c>
      <c r="E36" s="21">
        <v>247673</v>
      </c>
      <c r="F36" s="21">
        <v>14833</v>
      </c>
      <c r="G36" s="21">
        <v>114536</v>
      </c>
      <c r="H36" s="21">
        <v>114365</v>
      </c>
      <c r="I36" s="21">
        <v>171</v>
      </c>
      <c r="J36" s="4"/>
    </row>
    <row r="37" spans="1:10" s="1" customFormat="1" ht="23.25" customHeight="1" x14ac:dyDescent="0.2">
      <c r="A37" s="4"/>
      <c r="B37" s="20" t="s">
        <v>15</v>
      </c>
      <c r="C37" s="21">
        <v>351550</v>
      </c>
      <c r="D37" s="21">
        <v>351550</v>
      </c>
      <c r="E37" s="21">
        <v>338365</v>
      </c>
      <c r="F37" s="21">
        <v>0</v>
      </c>
      <c r="G37" s="21">
        <v>111388</v>
      </c>
      <c r="H37" s="21">
        <v>111388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288639</v>
      </c>
      <c r="D38" s="21">
        <v>288639</v>
      </c>
      <c r="E38" s="21">
        <v>283250</v>
      </c>
      <c r="F38" s="21">
        <v>0</v>
      </c>
      <c r="G38" s="21">
        <v>107039</v>
      </c>
      <c r="H38" s="21">
        <v>107039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315120</v>
      </c>
      <c r="D39" s="21">
        <v>315120</v>
      </c>
      <c r="E39" s="21">
        <v>299281</v>
      </c>
      <c r="F39" s="21">
        <v>0</v>
      </c>
      <c r="G39" s="21">
        <v>107911</v>
      </c>
      <c r="H39" s="21">
        <v>107911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278275</v>
      </c>
      <c r="D40" s="21">
        <v>271576</v>
      </c>
      <c r="E40" s="21">
        <v>251872</v>
      </c>
      <c r="F40" s="21">
        <v>6699</v>
      </c>
      <c r="G40" s="21">
        <v>72940</v>
      </c>
      <c r="H40" s="21">
        <v>72921</v>
      </c>
      <c r="I40" s="21">
        <v>19</v>
      </c>
      <c r="J40" s="4"/>
    </row>
    <row r="41" spans="1:10" s="1" customFormat="1" ht="23.25" customHeight="1" x14ac:dyDescent="0.2">
      <c r="A41" s="4"/>
      <c r="B41" s="23" t="s">
        <v>19</v>
      </c>
      <c r="C41" s="21">
        <v>226243</v>
      </c>
      <c r="D41" s="21">
        <v>224946</v>
      </c>
      <c r="E41" s="21">
        <v>210822</v>
      </c>
      <c r="F41" s="21">
        <v>1297</v>
      </c>
      <c r="G41" s="21">
        <v>71090</v>
      </c>
      <c r="H41" s="21">
        <v>71081</v>
      </c>
      <c r="I41" s="21">
        <v>9</v>
      </c>
      <c r="J41" s="4"/>
    </row>
    <row r="42" spans="1:10" s="1" customFormat="1" ht="23.25" customHeight="1" x14ac:dyDescent="0.2">
      <c r="A42" s="4"/>
      <c r="B42" s="20" t="s">
        <v>20</v>
      </c>
      <c r="C42" s="21">
        <v>349607</v>
      </c>
      <c r="D42" s="21">
        <v>348055</v>
      </c>
      <c r="E42" s="21">
        <v>345769</v>
      </c>
      <c r="F42" s="21">
        <v>1552</v>
      </c>
      <c r="G42" s="21">
        <v>119433</v>
      </c>
      <c r="H42" s="21">
        <v>111609</v>
      </c>
      <c r="I42" s="21">
        <v>7824</v>
      </c>
      <c r="J42" s="4"/>
    </row>
    <row r="43" spans="1:10" s="1" customFormat="1" ht="23.25" customHeight="1" x14ac:dyDescent="0.2">
      <c r="A43" s="4"/>
      <c r="B43" s="20" t="s">
        <v>21</v>
      </c>
      <c r="C43" s="21">
        <v>313063</v>
      </c>
      <c r="D43" s="21">
        <v>312744</v>
      </c>
      <c r="E43" s="21">
        <v>295559</v>
      </c>
      <c r="F43" s="21">
        <v>319</v>
      </c>
      <c r="G43" s="21">
        <v>130166</v>
      </c>
      <c r="H43" s="21">
        <v>130165</v>
      </c>
      <c r="I43" s="21">
        <v>1</v>
      </c>
      <c r="J43" s="4"/>
    </row>
    <row r="44" spans="1:10" s="1" customFormat="1" ht="23.25" customHeight="1" x14ac:dyDescent="0.2">
      <c r="A44" s="4"/>
      <c r="B44" s="20" t="s">
        <v>22</v>
      </c>
      <c r="C44" s="21">
        <v>321565</v>
      </c>
      <c r="D44" s="21">
        <v>308253</v>
      </c>
      <c r="E44" s="21">
        <v>299621</v>
      </c>
      <c r="F44" s="21">
        <v>13312</v>
      </c>
      <c r="G44" s="21">
        <v>120519</v>
      </c>
      <c r="H44" s="21">
        <v>120519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200406</v>
      </c>
      <c r="D45" s="27">
        <v>199713</v>
      </c>
      <c r="E45" s="27">
        <v>182186</v>
      </c>
      <c r="F45" s="27">
        <v>693</v>
      </c>
      <c r="G45" s="27">
        <v>86867</v>
      </c>
      <c r="H45" s="27">
        <v>86660</v>
      </c>
      <c r="I45" s="27">
        <v>207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0E14-5910-4606-99A7-AEEC5D78E69D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33" sqref="N3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55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102334</v>
      </c>
      <c r="D10" s="73">
        <v>4.5</v>
      </c>
      <c r="E10" s="72">
        <v>97980</v>
      </c>
      <c r="F10" s="73">
        <v>5.3</v>
      </c>
      <c r="G10" s="72">
        <v>96373</v>
      </c>
      <c r="H10" s="73">
        <v>5.7</v>
      </c>
      <c r="I10" s="72">
        <v>4354</v>
      </c>
      <c r="J10" s="58"/>
      <c r="K10" s="64"/>
    </row>
    <row r="11" spans="2:11" s="37" customFormat="1" ht="22.5" customHeight="1" x14ac:dyDescent="0.2">
      <c r="B11" s="20" t="s">
        <v>9</v>
      </c>
      <c r="C11" s="72">
        <v>162410</v>
      </c>
      <c r="D11" s="73">
        <v>13</v>
      </c>
      <c r="E11" s="72">
        <v>126568</v>
      </c>
      <c r="F11" s="73">
        <v>12.3</v>
      </c>
      <c r="G11" s="72">
        <v>120901</v>
      </c>
      <c r="H11" s="73">
        <v>8.9</v>
      </c>
      <c r="I11" s="72">
        <v>35842</v>
      </c>
      <c r="J11" s="58"/>
      <c r="K11" s="64"/>
    </row>
    <row r="12" spans="2:11" s="37" customFormat="1" ht="22.5" customHeight="1" x14ac:dyDescent="0.2">
      <c r="B12" s="20" t="s">
        <v>10</v>
      </c>
      <c r="C12" s="72">
        <v>120323</v>
      </c>
      <c r="D12" s="73">
        <v>13.6</v>
      </c>
      <c r="E12" s="72">
        <v>113152</v>
      </c>
      <c r="F12" s="73">
        <v>11.1</v>
      </c>
      <c r="G12" s="72">
        <v>110544</v>
      </c>
      <c r="H12" s="73">
        <v>10.1</v>
      </c>
      <c r="I12" s="72">
        <v>7171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162786</v>
      </c>
      <c r="D13" s="73">
        <v>28.4</v>
      </c>
      <c r="E13" s="72">
        <v>162786</v>
      </c>
      <c r="F13" s="73">
        <v>28.4</v>
      </c>
      <c r="G13" s="72">
        <v>162786</v>
      </c>
      <c r="H13" s="73">
        <v>32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129603</v>
      </c>
      <c r="D14" s="73">
        <v>7</v>
      </c>
      <c r="E14" s="72">
        <v>120402</v>
      </c>
      <c r="F14" s="73">
        <v>8</v>
      </c>
      <c r="G14" s="72">
        <v>119668</v>
      </c>
      <c r="H14" s="73">
        <v>7.7</v>
      </c>
      <c r="I14" s="72">
        <v>9201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146939</v>
      </c>
      <c r="D15" s="73">
        <v>67.3</v>
      </c>
      <c r="E15" s="72">
        <v>141554</v>
      </c>
      <c r="F15" s="73">
        <v>66.2</v>
      </c>
      <c r="G15" s="72">
        <v>141187</v>
      </c>
      <c r="H15" s="73">
        <v>65.8</v>
      </c>
      <c r="I15" s="72">
        <v>5385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104522</v>
      </c>
      <c r="D16" s="73">
        <v>-1.3</v>
      </c>
      <c r="E16" s="72">
        <v>100120</v>
      </c>
      <c r="F16" s="73">
        <v>3.2</v>
      </c>
      <c r="G16" s="72">
        <v>99679</v>
      </c>
      <c r="H16" s="73">
        <v>5</v>
      </c>
      <c r="I16" s="72">
        <v>4402</v>
      </c>
      <c r="J16" s="58"/>
      <c r="K16" s="64"/>
    </row>
    <row r="17" spans="2:11" s="37" customFormat="1" ht="22.5" customHeight="1" x14ac:dyDescent="0.2">
      <c r="B17" s="20" t="s">
        <v>15</v>
      </c>
      <c r="C17" s="72">
        <v>145561</v>
      </c>
      <c r="D17" s="73">
        <v>29.4</v>
      </c>
      <c r="E17" s="72">
        <v>120860</v>
      </c>
      <c r="F17" s="73">
        <v>7.3</v>
      </c>
      <c r="G17" s="72">
        <v>118806</v>
      </c>
      <c r="H17" s="73">
        <v>5.6</v>
      </c>
      <c r="I17" s="72">
        <v>24701</v>
      </c>
      <c r="J17" s="58"/>
      <c r="K17" s="64"/>
    </row>
    <row r="18" spans="2:11" s="37" customFormat="1" ht="22.5" customHeight="1" x14ac:dyDescent="0.2">
      <c r="B18" s="20" t="s">
        <v>16</v>
      </c>
      <c r="C18" s="72">
        <v>140345</v>
      </c>
      <c r="D18" s="73">
        <v>56.8</v>
      </c>
      <c r="E18" s="72">
        <v>121371</v>
      </c>
      <c r="F18" s="73">
        <v>38.1</v>
      </c>
      <c r="G18" s="72">
        <v>120078</v>
      </c>
      <c r="H18" s="73">
        <v>40.200000000000003</v>
      </c>
      <c r="I18" s="72">
        <v>18974</v>
      </c>
      <c r="J18" s="58"/>
      <c r="K18" s="64"/>
    </row>
    <row r="19" spans="2:11" s="37" customFormat="1" ht="22.5" customHeight="1" x14ac:dyDescent="0.2">
      <c r="B19" s="24" t="s">
        <v>17</v>
      </c>
      <c r="C19" s="72">
        <v>155823</v>
      </c>
      <c r="D19" s="73">
        <v>41.8</v>
      </c>
      <c r="E19" s="72">
        <v>115792</v>
      </c>
      <c r="F19" s="73">
        <v>6.1</v>
      </c>
      <c r="G19" s="72">
        <v>115783</v>
      </c>
      <c r="H19" s="73">
        <v>6.8</v>
      </c>
      <c r="I19" s="72">
        <v>40031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65535</v>
      </c>
      <c r="D20" s="73">
        <v>-6.7</v>
      </c>
      <c r="E20" s="72">
        <v>65535</v>
      </c>
      <c r="F20" s="73">
        <v>-5.8</v>
      </c>
      <c r="G20" s="72">
        <v>63168</v>
      </c>
      <c r="H20" s="73">
        <v>-8.1999999999999993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94872</v>
      </c>
      <c r="D21" s="73">
        <v>27.5</v>
      </c>
      <c r="E21" s="72">
        <v>92749</v>
      </c>
      <c r="F21" s="73">
        <v>24.9</v>
      </c>
      <c r="G21" s="72">
        <v>87694</v>
      </c>
      <c r="H21" s="73">
        <v>21.8</v>
      </c>
      <c r="I21" s="72">
        <v>2123</v>
      </c>
      <c r="J21" s="58"/>
      <c r="K21" s="64"/>
    </row>
    <row r="22" spans="2:11" s="37" customFormat="1" ht="22.5" customHeight="1" x14ac:dyDescent="0.2">
      <c r="B22" s="20" t="s">
        <v>20</v>
      </c>
      <c r="C22" s="72">
        <v>95453</v>
      </c>
      <c r="D22" s="73">
        <v>4.2</v>
      </c>
      <c r="E22" s="72">
        <v>94096</v>
      </c>
      <c r="F22" s="73">
        <v>2.8</v>
      </c>
      <c r="G22" s="72">
        <v>93989</v>
      </c>
      <c r="H22" s="73">
        <v>3</v>
      </c>
      <c r="I22" s="72">
        <v>1357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123609</v>
      </c>
      <c r="D23" s="73">
        <v>4.7</v>
      </c>
      <c r="E23" s="72">
        <v>118573</v>
      </c>
      <c r="F23" s="73">
        <v>6.1</v>
      </c>
      <c r="G23" s="72">
        <v>115947</v>
      </c>
      <c r="H23" s="73">
        <v>6.6</v>
      </c>
      <c r="I23" s="72">
        <v>5036</v>
      </c>
      <c r="J23" s="58"/>
      <c r="K23" s="64"/>
    </row>
    <row r="24" spans="2:11" s="37" customFormat="1" ht="22.5" customHeight="1" x14ac:dyDescent="0.2">
      <c r="B24" s="20" t="s">
        <v>22</v>
      </c>
      <c r="C24" s="72">
        <v>133556</v>
      </c>
      <c r="D24" s="73">
        <v>-2.2000000000000002</v>
      </c>
      <c r="E24" s="72">
        <v>133556</v>
      </c>
      <c r="F24" s="73">
        <v>2.2999999999999998</v>
      </c>
      <c r="G24" s="72">
        <v>133123</v>
      </c>
      <c r="H24" s="73">
        <v>2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92059</v>
      </c>
      <c r="D25" s="76">
        <v>3.1</v>
      </c>
      <c r="E25" s="75">
        <v>89475</v>
      </c>
      <c r="F25" s="77">
        <v>1.4</v>
      </c>
      <c r="G25" s="75">
        <v>87610</v>
      </c>
      <c r="H25" s="77">
        <v>1.5</v>
      </c>
      <c r="I25" s="75">
        <v>2584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113162</v>
      </c>
      <c r="D34" s="86">
        <v>5.4</v>
      </c>
      <c r="E34" s="72">
        <v>109177</v>
      </c>
      <c r="F34" s="73">
        <v>6.5</v>
      </c>
      <c r="G34" s="72">
        <v>107454</v>
      </c>
      <c r="H34" s="87">
        <v>6.8</v>
      </c>
      <c r="I34" s="72">
        <v>3985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135070</v>
      </c>
      <c r="D35" s="86">
        <v>20.2</v>
      </c>
      <c r="E35" s="72">
        <v>135070</v>
      </c>
      <c r="F35" s="73">
        <v>20.2</v>
      </c>
      <c r="G35" s="72">
        <v>134704</v>
      </c>
      <c r="H35" s="87">
        <v>26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137565</v>
      </c>
      <c r="D36" s="86">
        <v>14.8</v>
      </c>
      <c r="E36" s="72">
        <v>121914</v>
      </c>
      <c r="F36" s="73">
        <v>8.6</v>
      </c>
      <c r="G36" s="72">
        <v>119095</v>
      </c>
      <c r="H36" s="87">
        <v>9.1999999999999993</v>
      </c>
      <c r="I36" s="72">
        <v>15651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131837</v>
      </c>
      <c r="D37" s="86">
        <v>4</v>
      </c>
      <c r="E37" s="72">
        <v>131837</v>
      </c>
      <c r="F37" s="73">
        <v>4.0999999999999996</v>
      </c>
      <c r="G37" s="72">
        <v>131837</v>
      </c>
      <c r="H37" s="87">
        <v>7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140109</v>
      </c>
      <c r="D38" s="86">
        <v>3.6</v>
      </c>
      <c r="E38" s="72">
        <v>129256</v>
      </c>
      <c r="F38" s="73">
        <v>5.5</v>
      </c>
      <c r="G38" s="72">
        <v>128391</v>
      </c>
      <c r="H38" s="87">
        <v>5.2</v>
      </c>
      <c r="I38" s="72">
        <v>10853</v>
      </c>
      <c r="J38" s="44"/>
      <c r="K38" s="64"/>
    </row>
    <row r="39" spans="2:11" s="37" customFormat="1" ht="22.5" customHeight="1" x14ac:dyDescent="0.2">
      <c r="B39" s="20" t="s">
        <v>13</v>
      </c>
      <c r="C39" s="72">
        <v>107575</v>
      </c>
      <c r="D39" s="86">
        <v>22.4</v>
      </c>
      <c r="E39" s="72">
        <v>96795</v>
      </c>
      <c r="F39" s="73">
        <v>13.7</v>
      </c>
      <c r="G39" s="72">
        <v>94475</v>
      </c>
      <c r="H39" s="87">
        <v>10.9</v>
      </c>
      <c r="I39" s="72">
        <v>10780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122737</v>
      </c>
      <c r="D40" s="86">
        <v>6</v>
      </c>
      <c r="E40" s="72">
        <v>115420</v>
      </c>
      <c r="F40" s="73">
        <v>8.1999999999999993</v>
      </c>
      <c r="G40" s="72">
        <v>114700</v>
      </c>
      <c r="H40" s="87">
        <v>8.8000000000000007</v>
      </c>
      <c r="I40" s="72">
        <v>7317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118687</v>
      </c>
      <c r="D41" s="86">
        <v>0</v>
      </c>
      <c r="E41" s="72">
        <v>104261</v>
      </c>
      <c r="F41" s="73">
        <v>0</v>
      </c>
      <c r="G41" s="72">
        <v>95104</v>
      </c>
      <c r="H41" s="87">
        <v>0</v>
      </c>
      <c r="I41" s="72">
        <v>14426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149910</v>
      </c>
      <c r="D42" s="86">
        <v>12.9</v>
      </c>
      <c r="E42" s="72">
        <v>141243</v>
      </c>
      <c r="F42" s="73">
        <v>13.9</v>
      </c>
      <c r="G42" s="72">
        <v>141089</v>
      </c>
      <c r="H42" s="87">
        <v>13.8</v>
      </c>
      <c r="I42" s="72">
        <v>8667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118962</v>
      </c>
      <c r="D43" s="86">
        <v>20.7</v>
      </c>
      <c r="E43" s="72">
        <v>114367</v>
      </c>
      <c r="F43" s="73">
        <v>16</v>
      </c>
      <c r="G43" s="72">
        <v>114284</v>
      </c>
      <c r="H43" s="87">
        <v>15.9</v>
      </c>
      <c r="I43" s="72">
        <v>4595</v>
      </c>
      <c r="J43" s="44"/>
      <c r="K43" s="64"/>
    </row>
    <row r="44" spans="2:11" s="37" customFormat="1" ht="22.5" customHeight="1" x14ac:dyDescent="0.2">
      <c r="B44" s="20" t="s">
        <v>18</v>
      </c>
      <c r="C44" s="72">
        <v>71808</v>
      </c>
      <c r="D44" s="86">
        <v>-9.6</v>
      </c>
      <c r="E44" s="72">
        <v>71808</v>
      </c>
      <c r="F44" s="73">
        <v>-6.7</v>
      </c>
      <c r="G44" s="72">
        <v>69820</v>
      </c>
      <c r="H44" s="87">
        <v>-6.4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77686</v>
      </c>
      <c r="D45" s="86">
        <v>29.9</v>
      </c>
      <c r="E45" s="72">
        <v>70075</v>
      </c>
      <c r="F45" s="73">
        <v>17.2</v>
      </c>
      <c r="G45" s="72">
        <v>69745</v>
      </c>
      <c r="H45" s="87">
        <v>19</v>
      </c>
      <c r="I45" s="72">
        <v>7611</v>
      </c>
      <c r="J45" s="44"/>
      <c r="K45" s="64"/>
    </row>
    <row r="46" spans="2:11" s="37" customFormat="1" ht="22.5" customHeight="1" x14ac:dyDescent="0.2">
      <c r="B46" s="20" t="s">
        <v>20</v>
      </c>
      <c r="C46" s="72">
        <v>102757</v>
      </c>
      <c r="D46" s="86">
        <v>-6.8</v>
      </c>
      <c r="E46" s="72">
        <v>100727</v>
      </c>
      <c r="F46" s="73">
        <v>-8.6</v>
      </c>
      <c r="G46" s="72">
        <v>100508</v>
      </c>
      <c r="H46" s="87">
        <v>-8.6</v>
      </c>
      <c r="I46" s="72">
        <v>2030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132528</v>
      </c>
      <c r="D47" s="86">
        <v>10</v>
      </c>
      <c r="E47" s="72">
        <v>131904</v>
      </c>
      <c r="F47" s="73">
        <v>12.1</v>
      </c>
      <c r="G47" s="72">
        <v>128783</v>
      </c>
      <c r="H47" s="87">
        <v>12.6</v>
      </c>
      <c r="I47" s="72">
        <v>624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131545</v>
      </c>
      <c r="D48" s="86">
        <v>10.5</v>
      </c>
      <c r="E48" s="72">
        <v>131545</v>
      </c>
      <c r="F48" s="73">
        <v>31.5</v>
      </c>
      <c r="G48" s="72">
        <v>118545</v>
      </c>
      <c r="H48" s="87">
        <v>18.600000000000001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90278</v>
      </c>
      <c r="D49" s="76">
        <v>2.5</v>
      </c>
      <c r="E49" s="75">
        <v>89701</v>
      </c>
      <c r="F49" s="77">
        <v>2.6</v>
      </c>
      <c r="G49" s="75">
        <v>87551</v>
      </c>
      <c r="H49" s="89">
        <v>3</v>
      </c>
      <c r="I49" s="75">
        <v>577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9A1A-DF64-477E-BD6E-5E093FC70378}">
  <sheetPr>
    <pageSetUpPr autoPageBreaks="0"/>
  </sheetPr>
  <dimension ref="B1:K90"/>
  <sheetViews>
    <sheetView showGridLines="0" tabSelected="1" view="pageBreakPreview" zoomScale="70" zoomScaleNormal="80" zoomScaleSheetLayoutView="70" zoomScalePageLayoutView="85" workbookViewId="0">
      <selection activeCell="R28" sqref="R2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56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315208</v>
      </c>
      <c r="D10" s="73">
        <v>4.5999999999999996</v>
      </c>
      <c r="E10" s="72">
        <v>289873</v>
      </c>
      <c r="F10" s="73">
        <v>3.4</v>
      </c>
      <c r="G10" s="72">
        <v>271134</v>
      </c>
      <c r="H10" s="73">
        <v>3.1</v>
      </c>
      <c r="I10" s="72">
        <v>25335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431234</v>
      </c>
      <c r="D11" s="73">
        <v>24.4</v>
      </c>
      <c r="E11" s="72">
        <v>293935</v>
      </c>
      <c r="F11" s="73">
        <v>2.2999999999999998</v>
      </c>
      <c r="G11" s="72">
        <v>276951</v>
      </c>
      <c r="H11" s="73">
        <v>-0.8</v>
      </c>
      <c r="I11" s="72">
        <v>137299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292590</v>
      </c>
      <c r="D12" s="73">
        <v>-0.1</v>
      </c>
      <c r="E12" s="72">
        <v>258175</v>
      </c>
      <c r="F12" s="73">
        <v>-2.2999999999999998</v>
      </c>
      <c r="G12" s="72">
        <v>235733</v>
      </c>
      <c r="H12" s="73">
        <v>-2.5</v>
      </c>
      <c r="I12" s="72">
        <v>34415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452485</v>
      </c>
      <c r="D13" s="73">
        <v>-11.8</v>
      </c>
      <c r="E13" s="72">
        <v>452485</v>
      </c>
      <c r="F13" s="73">
        <v>-11.8</v>
      </c>
      <c r="G13" s="72">
        <v>381667</v>
      </c>
      <c r="H13" s="73">
        <v>0.4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307361</v>
      </c>
      <c r="D14" s="73">
        <v>-17.7</v>
      </c>
      <c r="E14" s="72">
        <v>303071</v>
      </c>
      <c r="F14" s="73">
        <v>-18.8</v>
      </c>
      <c r="G14" s="72">
        <v>286211</v>
      </c>
      <c r="H14" s="73">
        <v>-15.5</v>
      </c>
      <c r="I14" s="72">
        <v>4290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292775</v>
      </c>
      <c r="D15" s="73">
        <v>7.2</v>
      </c>
      <c r="E15" s="72">
        <v>266901</v>
      </c>
      <c r="F15" s="73">
        <v>-0.6</v>
      </c>
      <c r="G15" s="72">
        <v>227493</v>
      </c>
      <c r="H15" s="73">
        <v>-1.1000000000000001</v>
      </c>
      <c r="I15" s="72">
        <v>25874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319364</v>
      </c>
      <c r="D16" s="73">
        <v>10.8</v>
      </c>
      <c r="E16" s="72">
        <v>299833</v>
      </c>
      <c r="F16" s="73">
        <v>10.4</v>
      </c>
      <c r="G16" s="72">
        <v>279076</v>
      </c>
      <c r="H16" s="73">
        <v>10</v>
      </c>
      <c r="I16" s="72">
        <v>19531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347095</v>
      </c>
      <c r="D17" s="73">
        <v>-6.9</v>
      </c>
      <c r="E17" s="72">
        <v>347095</v>
      </c>
      <c r="F17" s="73">
        <v>-6.8</v>
      </c>
      <c r="G17" s="72">
        <v>331769</v>
      </c>
      <c r="H17" s="73">
        <v>-7.5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306407</v>
      </c>
      <c r="D18" s="73">
        <v>14.7</v>
      </c>
      <c r="E18" s="72">
        <v>278906</v>
      </c>
      <c r="F18" s="73">
        <v>4.5999999999999996</v>
      </c>
      <c r="G18" s="72">
        <v>270752</v>
      </c>
      <c r="H18" s="73">
        <v>3.3</v>
      </c>
      <c r="I18" s="72">
        <v>27501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422990</v>
      </c>
      <c r="D19" s="73">
        <v>2.5</v>
      </c>
      <c r="E19" s="72">
        <v>295609</v>
      </c>
      <c r="F19" s="73">
        <v>-12.4</v>
      </c>
      <c r="G19" s="72">
        <v>284743</v>
      </c>
      <c r="H19" s="73">
        <v>-11.7</v>
      </c>
      <c r="I19" s="72">
        <v>127381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255524</v>
      </c>
      <c r="D20" s="73">
        <v>5.9</v>
      </c>
      <c r="E20" s="72">
        <v>251456</v>
      </c>
      <c r="F20" s="73">
        <v>18.7</v>
      </c>
      <c r="G20" s="72">
        <v>241626</v>
      </c>
      <c r="H20" s="73">
        <v>35.299999999999997</v>
      </c>
      <c r="I20" s="72">
        <v>4068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273295</v>
      </c>
      <c r="D21" s="73">
        <v>4.3</v>
      </c>
      <c r="E21" s="72">
        <v>273265</v>
      </c>
      <c r="F21" s="73">
        <v>4.2</v>
      </c>
      <c r="G21" s="72">
        <v>258194</v>
      </c>
      <c r="H21" s="73">
        <v>10.9</v>
      </c>
      <c r="I21" s="72">
        <v>30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347745</v>
      </c>
      <c r="D22" s="73">
        <v>-4.4000000000000004</v>
      </c>
      <c r="E22" s="72">
        <v>347671</v>
      </c>
      <c r="F22" s="73">
        <v>-1</v>
      </c>
      <c r="G22" s="72">
        <v>345196</v>
      </c>
      <c r="H22" s="73">
        <v>-1.1000000000000001</v>
      </c>
      <c r="I22" s="72">
        <v>74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306590</v>
      </c>
      <c r="D23" s="73">
        <v>7.5</v>
      </c>
      <c r="E23" s="72">
        <v>306474</v>
      </c>
      <c r="F23" s="73">
        <v>12.8</v>
      </c>
      <c r="G23" s="72">
        <v>287904</v>
      </c>
      <c r="H23" s="73">
        <v>11.5</v>
      </c>
      <c r="I23" s="72">
        <v>116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317768</v>
      </c>
      <c r="D24" s="73">
        <v>16.5</v>
      </c>
      <c r="E24" s="72">
        <v>317532</v>
      </c>
      <c r="F24" s="73">
        <v>16.5</v>
      </c>
      <c r="G24" s="72">
        <v>307126</v>
      </c>
      <c r="H24" s="73">
        <v>16.3</v>
      </c>
      <c r="I24" s="72">
        <v>236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223403</v>
      </c>
      <c r="D25" s="76">
        <v>-8</v>
      </c>
      <c r="E25" s="75">
        <v>213076</v>
      </c>
      <c r="F25" s="77">
        <v>-2.7</v>
      </c>
      <c r="G25" s="75">
        <v>201727</v>
      </c>
      <c r="H25" s="77">
        <v>-0.7</v>
      </c>
      <c r="I25" s="75">
        <v>10327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307105</v>
      </c>
      <c r="D34" s="86">
        <v>0.1</v>
      </c>
      <c r="E34" s="72">
        <v>291785</v>
      </c>
      <c r="F34" s="73">
        <v>1.5</v>
      </c>
      <c r="G34" s="72">
        <v>271886</v>
      </c>
      <c r="H34" s="87">
        <v>1.3</v>
      </c>
      <c r="I34" s="72">
        <v>15320</v>
      </c>
      <c r="J34" s="44">
        <v>-19.5</v>
      </c>
      <c r="K34" s="64"/>
    </row>
    <row r="35" spans="2:11" s="37" customFormat="1" ht="22.5" customHeight="1" x14ac:dyDescent="0.2">
      <c r="B35" s="20" t="s">
        <v>9</v>
      </c>
      <c r="C35" s="72">
        <v>385363</v>
      </c>
      <c r="D35" s="86">
        <v>-4.7</v>
      </c>
      <c r="E35" s="72">
        <v>302695</v>
      </c>
      <c r="F35" s="73">
        <v>2</v>
      </c>
      <c r="G35" s="72">
        <v>287951</v>
      </c>
      <c r="H35" s="87">
        <v>1.1000000000000001</v>
      </c>
      <c r="I35" s="72">
        <v>82668</v>
      </c>
      <c r="J35" s="44">
        <v>-23.2</v>
      </c>
      <c r="K35" s="64"/>
    </row>
    <row r="36" spans="2:11" s="37" customFormat="1" ht="22.5" customHeight="1" x14ac:dyDescent="0.2">
      <c r="B36" s="20" t="s">
        <v>10</v>
      </c>
      <c r="C36" s="72">
        <v>293856</v>
      </c>
      <c r="D36" s="86">
        <v>-1.7</v>
      </c>
      <c r="E36" s="72">
        <v>264283</v>
      </c>
      <c r="F36" s="73">
        <v>-0.7</v>
      </c>
      <c r="G36" s="72">
        <v>239549</v>
      </c>
      <c r="H36" s="87">
        <v>-1</v>
      </c>
      <c r="I36" s="72">
        <v>29573</v>
      </c>
      <c r="J36" s="44">
        <v>-10.4</v>
      </c>
      <c r="K36" s="64"/>
    </row>
    <row r="37" spans="2:11" s="37" customFormat="1" ht="22.5" customHeight="1" x14ac:dyDescent="0.2">
      <c r="B37" s="74" t="s">
        <v>11</v>
      </c>
      <c r="C37" s="72">
        <v>508419</v>
      </c>
      <c r="D37" s="86">
        <v>-0.9</v>
      </c>
      <c r="E37" s="72">
        <v>508419</v>
      </c>
      <c r="F37" s="73">
        <v>-0.9</v>
      </c>
      <c r="G37" s="72">
        <v>400475</v>
      </c>
      <c r="H37" s="87">
        <v>5.4</v>
      </c>
      <c r="I37" s="72">
        <v>0</v>
      </c>
      <c r="J37" s="44">
        <v>0</v>
      </c>
      <c r="K37" s="64"/>
    </row>
    <row r="38" spans="2:11" s="37" customFormat="1" ht="22.5" customHeight="1" x14ac:dyDescent="0.2">
      <c r="B38" s="20" t="s">
        <v>12</v>
      </c>
      <c r="C38" s="72">
        <v>321291</v>
      </c>
      <c r="D38" s="86">
        <v>-19.8</v>
      </c>
      <c r="E38" s="72">
        <v>317917</v>
      </c>
      <c r="F38" s="73">
        <v>-20.6</v>
      </c>
      <c r="G38" s="72">
        <v>304954</v>
      </c>
      <c r="H38" s="87">
        <v>-15</v>
      </c>
      <c r="I38" s="72">
        <v>3374</v>
      </c>
      <c r="J38" s="44">
        <v>1020.9</v>
      </c>
      <c r="K38" s="64"/>
    </row>
    <row r="39" spans="2:11" s="37" customFormat="1" ht="22.5" customHeight="1" x14ac:dyDescent="0.2">
      <c r="B39" s="20" t="s">
        <v>13</v>
      </c>
      <c r="C39" s="72">
        <v>275477</v>
      </c>
      <c r="D39" s="86">
        <v>2.6</v>
      </c>
      <c r="E39" s="72">
        <v>266050</v>
      </c>
      <c r="F39" s="73">
        <v>2.1</v>
      </c>
      <c r="G39" s="72">
        <v>229864</v>
      </c>
      <c r="H39" s="87">
        <v>1.5</v>
      </c>
      <c r="I39" s="72">
        <v>9427</v>
      </c>
      <c r="J39" s="44">
        <v>23.2</v>
      </c>
      <c r="K39" s="64"/>
    </row>
    <row r="40" spans="2:11" s="37" customFormat="1" ht="22.5" customHeight="1" x14ac:dyDescent="0.2">
      <c r="B40" s="20" t="s">
        <v>14</v>
      </c>
      <c r="C40" s="72">
        <v>298744</v>
      </c>
      <c r="D40" s="86">
        <v>11.4</v>
      </c>
      <c r="E40" s="72">
        <v>265977</v>
      </c>
      <c r="F40" s="73">
        <v>1.1000000000000001</v>
      </c>
      <c r="G40" s="72">
        <v>247287</v>
      </c>
      <c r="H40" s="87">
        <v>0.2</v>
      </c>
      <c r="I40" s="72">
        <v>32767</v>
      </c>
      <c r="J40" s="44">
        <v>575.5</v>
      </c>
      <c r="K40" s="64"/>
    </row>
    <row r="41" spans="2:11" s="37" customFormat="1" ht="22.5" customHeight="1" x14ac:dyDescent="0.2">
      <c r="B41" s="20" t="s">
        <v>15</v>
      </c>
      <c r="C41" s="72">
        <v>358216</v>
      </c>
      <c r="D41" s="86">
        <v>0</v>
      </c>
      <c r="E41" s="72">
        <v>358216</v>
      </c>
      <c r="F41" s="73">
        <v>0</v>
      </c>
      <c r="G41" s="72">
        <v>344200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336912</v>
      </c>
      <c r="D42" s="86">
        <v>9</v>
      </c>
      <c r="E42" s="72">
        <v>301001</v>
      </c>
      <c r="F42" s="73">
        <v>-2.7</v>
      </c>
      <c r="G42" s="72">
        <v>293477</v>
      </c>
      <c r="H42" s="87">
        <v>-2.6</v>
      </c>
      <c r="I42" s="72">
        <v>35911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344878</v>
      </c>
      <c r="D43" s="86">
        <v>-22.3</v>
      </c>
      <c r="E43" s="72">
        <v>316605</v>
      </c>
      <c r="F43" s="73">
        <v>-22.1</v>
      </c>
      <c r="G43" s="72">
        <v>300480</v>
      </c>
      <c r="H43" s="87">
        <v>-22.9</v>
      </c>
      <c r="I43" s="72">
        <v>28273</v>
      </c>
      <c r="J43" s="44">
        <v>-24.6</v>
      </c>
      <c r="K43" s="64"/>
    </row>
    <row r="44" spans="2:11" s="37" customFormat="1" ht="22.5" customHeight="1" x14ac:dyDescent="0.2">
      <c r="B44" s="20" t="s">
        <v>18</v>
      </c>
      <c r="C44" s="72">
        <v>303077</v>
      </c>
      <c r="D44" s="86">
        <v>1.1000000000000001</v>
      </c>
      <c r="E44" s="72">
        <v>286633</v>
      </c>
      <c r="F44" s="73">
        <v>6.1</v>
      </c>
      <c r="G44" s="72">
        <v>265444</v>
      </c>
      <c r="H44" s="87">
        <v>7.2</v>
      </c>
      <c r="I44" s="72">
        <v>16444</v>
      </c>
      <c r="J44" s="44">
        <v>-44.4</v>
      </c>
      <c r="K44" s="64"/>
    </row>
    <row r="45" spans="2:11" s="37" customFormat="1" ht="22.5" customHeight="1" x14ac:dyDescent="0.2">
      <c r="B45" s="74" t="s">
        <v>19</v>
      </c>
      <c r="C45" s="72">
        <v>277708</v>
      </c>
      <c r="D45" s="86">
        <v>21.2</v>
      </c>
      <c r="E45" s="72">
        <v>277632</v>
      </c>
      <c r="F45" s="73">
        <v>21.2</v>
      </c>
      <c r="G45" s="72">
        <v>263266</v>
      </c>
      <c r="H45" s="87">
        <v>23.4</v>
      </c>
      <c r="I45" s="72">
        <v>76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355320</v>
      </c>
      <c r="D46" s="86">
        <v>-1.6</v>
      </c>
      <c r="E46" s="72">
        <v>355320</v>
      </c>
      <c r="F46" s="73">
        <v>-1.6</v>
      </c>
      <c r="G46" s="72">
        <v>353394</v>
      </c>
      <c r="H46" s="87">
        <v>-1.7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321814</v>
      </c>
      <c r="D47" s="86">
        <v>4.5999999999999996</v>
      </c>
      <c r="E47" s="72">
        <v>321810</v>
      </c>
      <c r="F47" s="73">
        <v>9.8000000000000007</v>
      </c>
      <c r="G47" s="72">
        <v>302212</v>
      </c>
      <c r="H47" s="87">
        <v>9.1</v>
      </c>
      <c r="I47" s="72">
        <v>4</v>
      </c>
      <c r="J47" s="44">
        <v>-100</v>
      </c>
      <c r="K47" s="64"/>
    </row>
    <row r="48" spans="2:11" s="37" customFormat="1" ht="22.5" customHeight="1" x14ac:dyDescent="0.2">
      <c r="B48" s="20" t="s">
        <v>22</v>
      </c>
      <c r="C48" s="72">
        <v>314623</v>
      </c>
      <c r="D48" s="86">
        <v>20.6</v>
      </c>
      <c r="E48" s="72">
        <v>314475</v>
      </c>
      <c r="F48" s="73">
        <v>20.6</v>
      </c>
      <c r="G48" s="72">
        <v>305659</v>
      </c>
      <c r="H48" s="87">
        <v>21.3</v>
      </c>
      <c r="I48" s="72">
        <v>148</v>
      </c>
      <c r="J48" s="44">
        <v>-40.299999999999997</v>
      </c>
    </row>
    <row r="49" spans="2:11" s="37" customFormat="1" ht="22.5" customHeight="1" x14ac:dyDescent="0.2">
      <c r="B49" s="25" t="s">
        <v>23</v>
      </c>
      <c r="C49" s="75">
        <v>205125</v>
      </c>
      <c r="D49" s="76">
        <v>-3.8</v>
      </c>
      <c r="E49" s="75">
        <v>200958</v>
      </c>
      <c r="F49" s="77">
        <v>-1.2</v>
      </c>
      <c r="G49" s="75">
        <v>186156</v>
      </c>
      <c r="H49" s="89">
        <v>0.3</v>
      </c>
      <c r="I49" s="75">
        <v>4167</v>
      </c>
      <c r="J49" s="44">
        <v>-58.8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976E-C408-49D3-BC80-78BF2788652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M22" sqref="M22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57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96480</v>
      </c>
      <c r="D10" s="73">
        <v>3.3</v>
      </c>
      <c r="E10" s="72">
        <v>95219</v>
      </c>
      <c r="F10" s="73">
        <v>3</v>
      </c>
      <c r="G10" s="72">
        <v>93803</v>
      </c>
      <c r="H10" s="73">
        <v>3.6</v>
      </c>
      <c r="I10" s="72">
        <v>1261</v>
      </c>
      <c r="J10" s="58"/>
      <c r="K10" s="64"/>
    </row>
    <row r="11" spans="2:11" s="37" customFormat="1" ht="22.5" customHeight="1" x14ac:dyDescent="0.2">
      <c r="B11" s="20" t="s">
        <v>9</v>
      </c>
      <c r="C11" s="72">
        <v>153338</v>
      </c>
      <c r="D11" s="73">
        <v>32.9</v>
      </c>
      <c r="E11" s="72">
        <v>134929</v>
      </c>
      <c r="F11" s="73">
        <v>17.2</v>
      </c>
      <c r="G11" s="72">
        <v>134726</v>
      </c>
      <c r="H11" s="73">
        <v>18.899999999999999</v>
      </c>
      <c r="I11" s="72">
        <v>18409</v>
      </c>
      <c r="J11" s="58"/>
      <c r="K11" s="64"/>
    </row>
    <row r="12" spans="2:11" s="37" customFormat="1" ht="22.5" customHeight="1" x14ac:dyDescent="0.2">
      <c r="B12" s="20" t="s">
        <v>10</v>
      </c>
      <c r="C12" s="72">
        <v>94287</v>
      </c>
      <c r="D12" s="73">
        <v>-1.8</v>
      </c>
      <c r="E12" s="72">
        <v>92396</v>
      </c>
      <c r="F12" s="73">
        <v>-1.9</v>
      </c>
      <c r="G12" s="72">
        <v>90967</v>
      </c>
      <c r="H12" s="73">
        <v>-2.2999999999999998</v>
      </c>
      <c r="I12" s="72">
        <v>1891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165243</v>
      </c>
      <c r="D13" s="73">
        <v>26.9</v>
      </c>
      <c r="E13" s="72">
        <v>165243</v>
      </c>
      <c r="F13" s="73">
        <v>26.8</v>
      </c>
      <c r="G13" s="72">
        <v>165172</v>
      </c>
      <c r="H13" s="73">
        <v>26.9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126218</v>
      </c>
      <c r="D14" s="73">
        <v>66.8</v>
      </c>
      <c r="E14" s="72">
        <v>126062</v>
      </c>
      <c r="F14" s="73">
        <v>68.2</v>
      </c>
      <c r="G14" s="72">
        <v>125912</v>
      </c>
      <c r="H14" s="73">
        <v>69</v>
      </c>
      <c r="I14" s="72">
        <v>156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145528</v>
      </c>
      <c r="D15" s="73">
        <v>68.8</v>
      </c>
      <c r="E15" s="72">
        <v>135613</v>
      </c>
      <c r="F15" s="73">
        <v>57.4</v>
      </c>
      <c r="G15" s="72">
        <v>134924</v>
      </c>
      <c r="H15" s="73">
        <v>56.5</v>
      </c>
      <c r="I15" s="72">
        <v>9915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107383</v>
      </c>
      <c r="D16" s="73">
        <v>8.4</v>
      </c>
      <c r="E16" s="72">
        <v>106079</v>
      </c>
      <c r="F16" s="73">
        <v>9.5</v>
      </c>
      <c r="G16" s="72">
        <v>105606</v>
      </c>
      <c r="H16" s="73">
        <v>11.7</v>
      </c>
      <c r="I16" s="72">
        <v>1304</v>
      </c>
      <c r="J16" s="58"/>
      <c r="K16" s="64"/>
    </row>
    <row r="17" spans="2:11" s="37" customFormat="1" ht="22.5" customHeight="1" x14ac:dyDescent="0.2">
      <c r="B17" s="20" t="s">
        <v>15</v>
      </c>
      <c r="C17" s="72">
        <v>126636</v>
      </c>
      <c r="D17" s="73">
        <v>-7.2</v>
      </c>
      <c r="E17" s="72">
        <v>126636</v>
      </c>
      <c r="F17" s="73">
        <v>-7.2</v>
      </c>
      <c r="G17" s="72">
        <v>125292</v>
      </c>
      <c r="H17" s="73">
        <v>-8.1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123458</v>
      </c>
      <c r="D18" s="73">
        <v>29.8</v>
      </c>
      <c r="E18" s="72">
        <v>123458</v>
      </c>
      <c r="F18" s="73">
        <v>29.8</v>
      </c>
      <c r="G18" s="72">
        <v>121944</v>
      </c>
      <c r="H18" s="73">
        <v>30.4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124556</v>
      </c>
      <c r="D19" s="73">
        <v>8.1</v>
      </c>
      <c r="E19" s="72">
        <v>101194</v>
      </c>
      <c r="F19" s="73">
        <v>-11.6</v>
      </c>
      <c r="G19" s="72">
        <v>101186</v>
      </c>
      <c r="H19" s="73">
        <v>-11.7</v>
      </c>
      <c r="I19" s="72">
        <v>23362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63051</v>
      </c>
      <c r="D20" s="73">
        <v>-7.5</v>
      </c>
      <c r="E20" s="72">
        <v>63051</v>
      </c>
      <c r="F20" s="73">
        <v>-7.4</v>
      </c>
      <c r="G20" s="72">
        <v>60835</v>
      </c>
      <c r="H20" s="73">
        <v>-9.6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82721</v>
      </c>
      <c r="D21" s="73">
        <v>-19.899999999999999</v>
      </c>
      <c r="E21" s="72">
        <v>82720</v>
      </c>
      <c r="F21" s="73">
        <v>-19.899999999999999</v>
      </c>
      <c r="G21" s="72">
        <v>82187</v>
      </c>
      <c r="H21" s="73">
        <v>-16.2</v>
      </c>
      <c r="I21" s="72">
        <v>1</v>
      </c>
      <c r="J21" s="58"/>
      <c r="K21" s="64"/>
    </row>
    <row r="22" spans="2:11" s="37" customFormat="1" ht="22.5" customHeight="1" x14ac:dyDescent="0.2">
      <c r="B22" s="20" t="s">
        <v>20</v>
      </c>
      <c r="C22" s="72">
        <v>63069</v>
      </c>
      <c r="D22" s="73">
        <v>-2.6</v>
      </c>
      <c r="E22" s="72">
        <v>62722</v>
      </c>
      <c r="F22" s="73">
        <v>-3.2</v>
      </c>
      <c r="G22" s="72">
        <v>62600</v>
      </c>
      <c r="H22" s="73">
        <v>-3</v>
      </c>
      <c r="I22" s="72">
        <v>347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117718</v>
      </c>
      <c r="D23" s="73">
        <v>7.4</v>
      </c>
      <c r="E23" s="72">
        <v>117710</v>
      </c>
      <c r="F23" s="73">
        <v>7.6</v>
      </c>
      <c r="G23" s="72">
        <v>115030</v>
      </c>
      <c r="H23" s="73">
        <v>7.7</v>
      </c>
      <c r="I23" s="72">
        <v>8</v>
      </c>
      <c r="J23" s="58"/>
      <c r="K23" s="64"/>
    </row>
    <row r="24" spans="2:11" s="37" customFormat="1" ht="22.5" customHeight="1" x14ac:dyDescent="0.2">
      <c r="B24" s="20" t="s">
        <v>22</v>
      </c>
      <c r="C24" s="72">
        <v>121708</v>
      </c>
      <c r="D24" s="73">
        <v>-6.6</v>
      </c>
      <c r="E24" s="72">
        <v>121708</v>
      </c>
      <c r="F24" s="73">
        <v>-6.6</v>
      </c>
      <c r="G24" s="72">
        <v>121551</v>
      </c>
      <c r="H24" s="73">
        <v>-6.5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91613</v>
      </c>
      <c r="D25" s="76">
        <v>-4.2</v>
      </c>
      <c r="E25" s="75">
        <v>90775</v>
      </c>
      <c r="F25" s="77">
        <v>-4.8</v>
      </c>
      <c r="G25" s="75">
        <v>88731</v>
      </c>
      <c r="H25" s="77">
        <v>-5</v>
      </c>
      <c r="I25" s="75">
        <v>838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107442</v>
      </c>
      <c r="D34" s="86">
        <v>4.7</v>
      </c>
      <c r="E34" s="72">
        <v>106399</v>
      </c>
      <c r="F34" s="73">
        <v>4.0999999999999996</v>
      </c>
      <c r="G34" s="72">
        <v>104435</v>
      </c>
      <c r="H34" s="87">
        <v>4.2</v>
      </c>
      <c r="I34" s="72">
        <v>1043</v>
      </c>
      <c r="J34" s="44"/>
      <c r="K34" s="64"/>
    </row>
    <row r="35" spans="2:11" s="37" customFormat="1" ht="22.5" customHeight="1" x14ac:dyDescent="0.2">
      <c r="B35" s="20" t="s">
        <v>9</v>
      </c>
      <c r="C35" s="72">
        <v>166188</v>
      </c>
      <c r="D35" s="86">
        <v>41.3</v>
      </c>
      <c r="E35" s="72">
        <v>129188</v>
      </c>
      <c r="F35" s="73">
        <v>12</v>
      </c>
      <c r="G35" s="72">
        <v>129188</v>
      </c>
      <c r="H35" s="87">
        <v>17</v>
      </c>
      <c r="I35" s="72">
        <v>37000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111635</v>
      </c>
      <c r="D36" s="86">
        <v>1</v>
      </c>
      <c r="E36" s="72">
        <v>108176</v>
      </c>
      <c r="F36" s="73">
        <v>1.8</v>
      </c>
      <c r="G36" s="72">
        <v>105605</v>
      </c>
      <c r="H36" s="87">
        <v>1.3</v>
      </c>
      <c r="I36" s="72">
        <v>3459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135347</v>
      </c>
      <c r="D37" s="86">
        <v>3.9</v>
      </c>
      <c r="E37" s="72">
        <v>135347</v>
      </c>
      <c r="F37" s="73">
        <v>3.8</v>
      </c>
      <c r="G37" s="72">
        <v>135245</v>
      </c>
      <c r="H37" s="87">
        <v>4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126218</v>
      </c>
      <c r="D38" s="86">
        <v>41.8</v>
      </c>
      <c r="E38" s="72">
        <v>126062</v>
      </c>
      <c r="F38" s="73">
        <v>43.3</v>
      </c>
      <c r="G38" s="72">
        <v>125912</v>
      </c>
      <c r="H38" s="87">
        <v>44.2</v>
      </c>
      <c r="I38" s="72">
        <v>156</v>
      </c>
      <c r="J38" s="44"/>
      <c r="K38" s="64"/>
    </row>
    <row r="39" spans="2:11" s="37" customFormat="1" ht="22.5" customHeight="1" x14ac:dyDescent="0.2">
      <c r="B39" s="20" t="s">
        <v>13</v>
      </c>
      <c r="C39" s="72">
        <v>85939</v>
      </c>
      <c r="D39" s="86">
        <v>-0.7</v>
      </c>
      <c r="E39" s="72">
        <v>85915</v>
      </c>
      <c r="F39" s="73">
        <v>-0.7</v>
      </c>
      <c r="G39" s="72">
        <v>81149</v>
      </c>
      <c r="H39" s="87">
        <v>-6.3</v>
      </c>
      <c r="I39" s="72">
        <v>24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117900</v>
      </c>
      <c r="D40" s="86">
        <v>6.3</v>
      </c>
      <c r="E40" s="72">
        <v>115925</v>
      </c>
      <c r="F40" s="73">
        <v>5.5</v>
      </c>
      <c r="G40" s="72">
        <v>114999</v>
      </c>
      <c r="H40" s="87">
        <v>6.1</v>
      </c>
      <c r="I40" s="72">
        <v>1975</v>
      </c>
      <c r="J40" s="44"/>
      <c r="K40" s="64"/>
    </row>
    <row r="41" spans="2:11" s="37" customFormat="1" ht="22.5" customHeight="1" x14ac:dyDescent="0.2">
      <c r="B41" s="20" t="s">
        <v>15</v>
      </c>
      <c r="C41" s="72">
        <v>120724</v>
      </c>
      <c r="D41" s="86">
        <v>0</v>
      </c>
      <c r="E41" s="72">
        <v>120724</v>
      </c>
      <c r="F41" s="73">
        <v>0</v>
      </c>
      <c r="G41" s="72">
        <v>109000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144191</v>
      </c>
      <c r="D42" s="86">
        <v>20.5</v>
      </c>
      <c r="E42" s="72">
        <v>144191</v>
      </c>
      <c r="F42" s="73">
        <v>20.399999999999999</v>
      </c>
      <c r="G42" s="72">
        <v>144022</v>
      </c>
      <c r="H42" s="87">
        <v>20.3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112604</v>
      </c>
      <c r="D43" s="86">
        <v>15.8</v>
      </c>
      <c r="E43" s="72">
        <v>112604</v>
      </c>
      <c r="F43" s="73">
        <v>15.7</v>
      </c>
      <c r="G43" s="72">
        <v>112548</v>
      </c>
      <c r="H43" s="87">
        <v>15.7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73139</v>
      </c>
      <c r="D44" s="86">
        <v>-6.2</v>
      </c>
      <c r="E44" s="72">
        <v>73139</v>
      </c>
      <c r="F44" s="73">
        <v>-6.3</v>
      </c>
      <c r="G44" s="72">
        <v>71154</v>
      </c>
      <c r="H44" s="87">
        <v>-6.3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66476</v>
      </c>
      <c r="D45" s="86">
        <v>6.3</v>
      </c>
      <c r="E45" s="72">
        <v>66473</v>
      </c>
      <c r="F45" s="73">
        <v>6.3</v>
      </c>
      <c r="G45" s="72">
        <v>66248</v>
      </c>
      <c r="H45" s="87">
        <v>8.3000000000000007</v>
      </c>
      <c r="I45" s="72">
        <v>3</v>
      </c>
      <c r="J45" s="44"/>
      <c r="K45" s="64"/>
    </row>
    <row r="46" spans="2:11" s="37" customFormat="1" ht="22.5" customHeight="1" x14ac:dyDescent="0.2">
      <c r="B46" s="20" t="s">
        <v>20</v>
      </c>
      <c r="C46" s="72">
        <v>62001</v>
      </c>
      <c r="D46" s="86">
        <v>-11.9</v>
      </c>
      <c r="E46" s="72">
        <v>61230</v>
      </c>
      <c r="F46" s="73">
        <v>-12.9</v>
      </c>
      <c r="G46" s="72">
        <v>60960</v>
      </c>
      <c r="H46" s="87">
        <v>-12.9</v>
      </c>
      <c r="I46" s="72">
        <v>771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134486</v>
      </c>
      <c r="D47" s="86">
        <v>12.5</v>
      </c>
      <c r="E47" s="72">
        <v>134470</v>
      </c>
      <c r="F47" s="73">
        <v>12.3</v>
      </c>
      <c r="G47" s="72">
        <v>130680</v>
      </c>
      <c r="H47" s="87">
        <v>12.2</v>
      </c>
      <c r="I47" s="72">
        <v>16</v>
      </c>
      <c r="J47" s="44"/>
      <c r="K47" s="64"/>
    </row>
    <row r="48" spans="2:11" s="37" customFormat="1" ht="22.5" customHeight="1" x14ac:dyDescent="0.2">
      <c r="B48" s="20" t="s">
        <v>22</v>
      </c>
      <c r="C48" s="72">
        <v>108706</v>
      </c>
      <c r="D48" s="86">
        <v>22.1</v>
      </c>
      <c r="E48" s="72">
        <v>108706</v>
      </c>
      <c r="F48" s="73">
        <v>22</v>
      </c>
      <c r="G48" s="72">
        <v>102530</v>
      </c>
      <c r="H48" s="87">
        <v>16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90990</v>
      </c>
      <c r="D49" s="76">
        <v>-4.2</v>
      </c>
      <c r="E49" s="75">
        <v>90368</v>
      </c>
      <c r="F49" s="77">
        <v>-4.9000000000000004</v>
      </c>
      <c r="G49" s="75">
        <v>88014</v>
      </c>
      <c r="H49" s="89">
        <v>-5.0999999999999996</v>
      </c>
      <c r="I49" s="75">
        <v>622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C356-F933-4CDD-B1A6-7BA66053F0C9}">
  <sheetPr codeName="Sheet11">
    <pageSetUpPr autoPageBreaks="0"/>
  </sheetPr>
  <dimension ref="A1:J58"/>
  <sheetViews>
    <sheetView showGridLines="0" view="pageBreakPreview" zoomScale="55" zoomScaleNormal="80" zoomScaleSheetLayoutView="55" workbookViewId="0">
      <selection activeCell="S30" sqref="S30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26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286212</v>
      </c>
      <c r="D8" s="21">
        <v>282221</v>
      </c>
      <c r="E8" s="21">
        <v>263179</v>
      </c>
      <c r="F8" s="21">
        <v>3991</v>
      </c>
      <c r="G8" s="22">
        <v>94796</v>
      </c>
      <c r="H8" s="21">
        <v>94604</v>
      </c>
      <c r="I8" s="21">
        <v>192</v>
      </c>
      <c r="J8" s="4"/>
    </row>
    <row r="9" spans="1:10" s="1" customFormat="1" ht="23.25" customHeight="1" x14ac:dyDescent="0.2">
      <c r="A9" s="4"/>
      <c r="B9" s="20" t="s">
        <v>9</v>
      </c>
      <c r="C9" s="21">
        <v>297148</v>
      </c>
      <c r="D9" s="21">
        <v>290232</v>
      </c>
      <c r="E9" s="21">
        <v>277750</v>
      </c>
      <c r="F9" s="21">
        <v>6916</v>
      </c>
      <c r="G9" s="22">
        <v>126537</v>
      </c>
      <c r="H9" s="21">
        <v>126537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266636</v>
      </c>
      <c r="D10" s="21">
        <v>261883</v>
      </c>
      <c r="E10" s="21">
        <v>236149</v>
      </c>
      <c r="F10" s="21">
        <v>4753</v>
      </c>
      <c r="G10" s="22">
        <v>103263</v>
      </c>
      <c r="H10" s="21">
        <v>103155</v>
      </c>
      <c r="I10" s="21">
        <v>108</v>
      </c>
      <c r="J10" s="4"/>
    </row>
    <row r="11" spans="1:10" s="1" customFormat="1" ht="23.25" customHeight="1" x14ac:dyDescent="0.2">
      <c r="A11" s="4"/>
      <c r="B11" s="23" t="s">
        <v>11</v>
      </c>
      <c r="C11" s="21">
        <v>406434</v>
      </c>
      <c r="D11" s="21">
        <v>406434</v>
      </c>
      <c r="E11" s="21">
        <v>378493</v>
      </c>
      <c r="F11" s="21">
        <v>0</v>
      </c>
      <c r="G11" s="22">
        <v>179766</v>
      </c>
      <c r="H11" s="21">
        <v>179766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338511</v>
      </c>
      <c r="D12" s="21">
        <v>294298</v>
      </c>
      <c r="E12" s="21">
        <v>278637</v>
      </c>
      <c r="F12" s="21">
        <v>44213</v>
      </c>
      <c r="G12" s="22">
        <v>114231</v>
      </c>
      <c r="H12" s="21">
        <v>114094</v>
      </c>
      <c r="I12" s="21">
        <v>137</v>
      </c>
      <c r="J12" s="4"/>
    </row>
    <row r="13" spans="1:10" s="1" customFormat="1" ht="23.25" customHeight="1" x14ac:dyDescent="0.2">
      <c r="A13" s="4"/>
      <c r="B13" s="20" t="s">
        <v>13</v>
      </c>
      <c r="C13" s="21">
        <v>292371</v>
      </c>
      <c r="D13" s="21">
        <v>291943</v>
      </c>
      <c r="E13" s="21">
        <v>235823</v>
      </c>
      <c r="F13" s="21">
        <v>428</v>
      </c>
      <c r="G13" s="22">
        <v>101431</v>
      </c>
      <c r="H13" s="21">
        <v>101431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278500</v>
      </c>
      <c r="D14" s="21">
        <v>275232</v>
      </c>
      <c r="E14" s="21">
        <v>256309</v>
      </c>
      <c r="F14" s="21">
        <v>3268</v>
      </c>
      <c r="G14" s="22">
        <v>104201</v>
      </c>
      <c r="H14" s="21">
        <v>103659</v>
      </c>
      <c r="I14" s="21">
        <v>542</v>
      </c>
      <c r="J14" s="4"/>
    </row>
    <row r="15" spans="1:10" s="1" customFormat="1" ht="23.25" customHeight="1" x14ac:dyDescent="0.2">
      <c r="A15" s="4"/>
      <c r="B15" s="20" t="s">
        <v>15</v>
      </c>
      <c r="C15" s="21">
        <v>375269</v>
      </c>
      <c r="D15" s="21">
        <v>375269</v>
      </c>
      <c r="E15" s="21">
        <v>357169</v>
      </c>
      <c r="F15" s="21">
        <v>0</v>
      </c>
      <c r="G15" s="22">
        <v>113746</v>
      </c>
      <c r="H15" s="21">
        <v>113746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362970</v>
      </c>
      <c r="D16" s="21">
        <v>264487</v>
      </c>
      <c r="E16" s="21">
        <v>245109</v>
      </c>
      <c r="F16" s="21">
        <v>98483</v>
      </c>
      <c r="G16" s="22">
        <v>82226</v>
      </c>
      <c r="H16" s="21">
        <v>82226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290846</v>
      </c>
      <c r="D17" s="21">
        <v>290794</v>
      </c>
      <c r="E17" s="21">
        <v>277691</v>
      </c>
      <c r="F17" s="21">
        <v>52</v>
      </c>
      <c r="G17" s="22">
        <v>118231</v>
      </c>
      <c r="H17" s="21">
        <v>118231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173458</v>
      </c>
      <c r="D18" s="21">
        <v>173458</v>
      </c>
      <c r="E18" s="21">
        <v>170981</v>
      </c>
      <c r="F18" s="21">
        <v>0</v>
      </c>
      <c r="G18" s="22">
        <v>61221</v>
      </c>
      <c r="H18" s="21">
        <v>61221</v>
      </c>
      <c r="I18" s="21">
        <v>0</v>
      </c>
      <c r="J18" s="4"/>
    </row>
    <row r="19" spans="1:10" s="1" customFormat="1" ht="23.25" customHeight="1" x14ac:dyDescent="0.2">
      <c r="A19" s="4"/>
      <c r="B19" s="23" t="s">
        <v>19</v>
      </c>
      <c r="C19" s="21">
        <v>240852</v>
      </c>
      <c r="D19" s="21">
        <v>239025</v>
      </c>
      <c r="E19" s="21">
        <v>216317</v>
      </c>
      <c r="F19" s="21">
        <v>1827</v>
      </c>
      <c r="G19" s="22">
        <v>87301</v>
      </c>
      <c r="H19" s="21">
        <v>87297</v>
      </c>
      <c r="I19" s="21">
        <v>4</v>
      </c>
      <c r="J19" s="4"/>
    </row>
    <row r="20" spans="1:10" s="1" customFormat="1" ht="23.25" customHeight="1" x14ac:dyDescent="0.2">
      <c r="A20" s="4"/>
      <c r="B20" s="20" t="s">
        <v>20</v>
      </c>
      <c r="C20" s="21">
        <v>349710</v>
      </c>
      <c r="D20" s="21">
        <v>349710</v>
      </c>
      <c r="E20" s="21">
        <v>348076</v>
      </c>
      <c r="F20" s="21">
        <v>0</v>
      </c>
      <c r="G20" s="22">
        <v>110256</v>
      </c>
      <c r="H20" s="21">
        <v>110256</v>
      </c>
      <c r="I20" s="21">
        <v>0</v>
      </c>
      <c r="J20" s="4"/>
    </row>
    <row r="21" spans="1:10" s="1" customFormat="1" ht="23.25" customHeight="1" x14ac:dyDescent="0.2">
      <c r="A21" s="4"/>
      <c r="B21" s="20" t="s">
        <v>21</v>
      </c>
      <c r="C21" s="21">
        <v>290564</v>
      </c>
      <c r="D21" s="21">
        <v>289909</v>
      </c>
      <c r="E21" s="21">
        <v>273874</v>
      </c>
      <c r="F21" s="21">
        <v>655</v>
      </c>
      <c r="G21" s="22">
        <v>113794</v>
      </c>
      <c r="H21" s="21">
        <v>113743</v>
      </c>
      <c r="I21" s="21">
        <v>51</v>
      </c>
      <c r="J21" s="4"/>
    </row>
    <row r="22" spans="1:10" s="1" customFormat="1" ht="23.25" customHeight="1" x14ac:dyDescent="0.2">
      <c r="A22" s="4"/>
      <c r="B22" s="20" t="s">
        <v>22</v>
      </c>
      <c r="C22" s="21">
        <v>301616</v>
      </c>
      <c r="D22" s="21">
        <v>301549</v>
      </c>
      <c r="E22" s="21">
        <v>290210</v>
      </c>
      <c r="F22" s="21">
        <v>67</v>
      </c>
      <c r="G22" s="22">
        <v>158006</v>
      </c>
      <c r="H22" s="21">
        <v>158006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220850</v>
      </c>
      <c r="D23" s="27">
        <v>214615</v>
      </c>
      <c r="E23" s="27">
        <v>199830</v>
      </c>
      <c r="F23" s="27">
        <v>6235</v>
      </c>
      <c r="G23" s="26">
        <v>87553</v>
      </c>
      <c r="H23" s="27">
        <v>87411</v>
      </c>
      <c r="I23" s="27">
        <v>142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292368</v>
      </c>
      <c r="D30" s="21">
        <v>288359</v>
      </c>
      <c r="E30" s="21">
        <v>267640</v>
      </c>
      <c r="F30" s="21">
        <v>4009</v>
      </c>
      <c r="G30" s="21">
        <v>106392</v>
      </c>
      <c r="H30" s="21">
        <v>106234</v>
      </c>
      <c r="I30" s="21">
        <v>158</v>
      </c>
      <c r="J30" s="4"/>
    </row>
    <row r="31" spans="1:10" s="1" customFormat="1" ht="23.25" customHeight="1" x14ac:dyDescent="0.2">
      <c r="A31" s="4"/>
      <c r="B31" s="20" t="s">
        <v>9</v>
      </c>
      <c r="C31" s="21">
        <v>293513</v>
      </c>
      <c r="D31" s="21">
        <v>293513</v>
      </c>
      <c r="E31" s="21">
        <v>277223</v>
      </c>
      <c r="F31" s="21">
        <v>0</v>
      </c>
      <c r="G31" s="21">
        <v>132108</v>
      </c>
      <c r="H31" s="21">
        <v>132108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265340</v>
      </c>
      <c r="D32" s="21">
        <v>263388</v>
      </c>
      <c r="E32" s="21">
        <v>236575</v>
      </c>
      <c r="F32" s="21">
        <v>1952</v>
      </c>
      <c r="G32" s="21">
        <v>115609</v>
      </c>
      <c r="H32" s="21">
        <v>115364</v>
      </c>
      <c r="I32" s="21">
        <v>245</v>
      </c>
      <c r="J32" s="4"/>
    </row>
    <row r="33" spans="1:10" s="1" customFormat="1" ht="23.25" customHeight="1" x14ac:dyDescent="0.2">
      <c r="A33" s="4"/>
      <c r="B33" s="23" t="s">
        <v>11</v>
      </c>
      <c r="C33" s="21">
        <v>430025</v>
      </c>
      <c r="D33" s="21">
        <v>430025</v>
      </c>
      <c r="E33" s="21">
        <v>389109</v>
      </c>
      <c r="F33" s="21">
        <v>0</v>
      </c>
      <c r="G33" s="21">
        <v>152791</v>
      </c>
      <c r="H33" s="21">
        <v>152791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366195</v>
      </c>
      <c r="D34" s="21">
        <v>309012</v>
      </c>
      <c r="E34" s="21">
        <v>294020</v>
      </c>
      <c r="F34" s="21">
        <v>57183</v>
      </c>
      <c r="G34" s="21">
        <v>125479</v>
      </c>
      <c r="H34" s="21">
        <v>125293</v>
      </c>
      <c r="I34" s="21">
        <v>186</v>
      </c>
      <c r="J34" s="4"/>
    </row>
    <row r="35" spans="1:10" s="1" customFormat="1" ht="23.25" customHeight="1" x14ac:dyDescent="0.2">
      <c r="A35" s="4"/>
      <c r="B35" s="20" t="s">
        <v>13</v>
      </c>
      <c r="C35" s="21">
        <v>287877</v>
      </c>
      <c r="D35" s="21">
        <v>287194</v>
      </c>
      <c r="E35" s="21">
        <v>239724</v>
      </c>
      <c r="F35" s="21">
        <v>683</v>
      </c>
      <c r="G35" s="21">
        <v>93967</v>
      </c>
      <c r="H35" s="21">
        <v>93967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261709</v>
      </c>
      <c r="D36" s="21">
        <v>258540</v>
      </c>
      <c r="E36" s="21">
        <v>242429</v>
      </c>
      <c r="F36" s="21">
        <v>3169</v>
      </c>
      <c r="G36" s="21">
        <v>109046</v>
      </c>
      <c r="H36" s="21">
        <v>108747</v>
      </c>
      <c r="I36" s="21">
        <v>299</v>
      </c>
      <c r="J36" s="4"/>
    </row>
    <row r="37" spans="1:10" s="1" customFormat="1" ht="23.25" customHeight="1" x14ac:dyDescent="0.2">
      <c r="A37" s="4"/>
      <c r="B37" s="20" t="s">
        <v>15</v>
      </c>
      <c r="C37" s="21">
        <v>356452</v>
      </c>
      <c r="D37" s="21">
        <v>356452</v>
      </c>
      <c r="E37" s="21">
        <v>343053</v>
      </c>
      <c r="F37" s="21">
        <v>0</v>
      </c>
      <c r="G37" s="21">
        <v>112342</v>
      </c>
      <c r="H37" s="21">
        <v>112342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440142</v>
      </c>
      <c r="D38" s="21">
        <v>286697</v>
      </c>
      <c r="E38" s="21">
        <v>279379</v>
      </c>
      <c r="F38" s="21">
        <v>153445</v>
      </c>
      <c r="G38" s="21">
        <v>115519</v>
      </c>
      <c r="H38" s="21">
        <v>115519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313073</v>
      </c>
      <c r="D39" s="21">
        <v>312944</v>
      </c>
      <c r="E39" s="21">
        <v>289099</v>
      </c>
      <c r="F39" s="21">
        <v>129</v>
      </c>
      <c r="G39" s="21">
        <v>115966</v>
      </c>
      <c r="H39" s="21">
        <v>115966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262599</v>
      </c>
      <c r="D40" s="21">
        <v>262599</v>
      </c>
      <c r="E40" s="21">
        <v>242993</v>
      </c>
      <c r="F40" s="21">
        <v>0</v>
      </c>
      <c r="G40" s="21">
        <v>70489</v>
      </c>
      <c r="H40" s="21">
        <v>70489</v>
      </c>
      <c r="I40" s="21">
        <v>0</v>
      </c>
      <c r="J40" s="4"/>
    </row>
    <row r="41" spans="1:10" s="1" customFormat="1" ht="23.25" customHeight="1" x14ac:dyDescent="0.2">
      <c r="A41" s="4"/>
      <c r="B41" s="23" t="s">
        <v>19</v>
      </c>
      <c r="C41" s="21">
        <v>222926</v>
      </c>
      <c r="D41" s="21">
        <v>222895</v>
      </c>
      <c r="E41" s="21">
        <v>209760</v>
      </c>
      <c r="F41" s="21">
        <v>31</v>
      </c>
      <c r="G41" s="21">
        <v>74753</v>
      </c>
      <c r="H41" s="21">
        <v>74736</v>
      </c>
      <c r="I41" s="21">
        <v>17</v>
      </c>
      <c r="J41" s="4"/>
    </row>
    <row r="42" spans="1:10" s="1" customFormat="1" ht="23.25" customHeight="1" x14ac:dyDescent="0.2">
      <c r="A42" s="4"/>
      <c r="B42" s="20" t="s">
        <v>20</v>
      </c>
      <c r="C42" s="21">
        <v>356437</v>
      </c>
      <c r="D42" s="21">
        <v>356437</v>
      </c>
      <c r="E42" s="21">
        <v>354220</v>
      </c>
      <c r="F42" s="21">
        <v>0</v>
      </c>
      <c r="G42" s="21">
        <v>122607</v>
      </c>
      <c r="H42" s="21">
        <v>122607</v>
      </c>
      <c r="I42" s="21">
        <v>0</v>
      </c>
      <c r="J42" s="4"/>
    </row>
    <row r="43" spans="1:10" s="1" customFormat="1" ht="23.25" customHeight="1" x14ac:dyDescent="0.2">
      <c r="A43" s="4"/>
      <c r="B43" s="20" t="s">
        <v>21</v>
      </c>
      <c r="C43" s="21">
        <v>316160</v>
      </c>
      <c r="D43" s="21">
        <v>315793</v>
      </c>
      <c r="E43" s="21">
        <v>296191</v>
      </c>
      <c r="F43" s="21">
        <v>367</v>
      </c>
      <c r="G43" s="21">
        <v>131488</v>
      </c>
      <c r="H43" s="21">
        <v>131411</v>
      </c>
      <c r="I43" s="21">
        <v>77</v>
      </c>
      <c r="J43" s="4"/>
    </row>
    <row r="44" spans="1:10" s="1" customFormat="1" ht="23.25" customHeight="1" x14ac:dyDescent="0.2">
      <c r="A44" s="4"/>
      <c r="B44" s="20" t="s">
        <v>22</v>
      </c>
      <c r="C44" s="21">
        <v>321225</v>
      </c>
      <c r="D44" s="21">
        <v>321107</v>
      </c>
      <c r="E44" s="21">
        <v>309857</v>
      </c>
      <c r="F44" s="21">
        <v>118</v>
      </c>
      <c r="G44" s="21">
        <v>129000</v>
      </c>
      <c r="H44" s="21">
        <v>129000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207505</v>
      </c>
      <c r="D45" s="27">
        <v>198682</v>
      </c>
      <c r="E45" s="27">
        <v>181675</v>
      </c>
      <c r="F45" s="27">
        <v>8823</v>
      </c>
      <c r="G45" s="27">
        <v>84708</v>
      </c>
      <c r="H45" s="27">
        <v>84547</v>
      </c>
      <c r="I45" s="27">
        <v>161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22-71C1-4DD0-BB9A-7BBBB66980B5}">
  <sheetPr>
    <pageSetUpPr autoPageBreaks="0"/>
  </sheetPr>
  <dimension ref="A1:I58"/>
  <sheetViews>
    <sheetView showGridLines="0" view="pageBreakPreview" topLeftCell="A2" zoomScale="55" zoomScaleNormal="80" zoomScaleSheetLayoutView="55" workbookViewId="0">
      <selection activeCell="K24" sqref="K24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tr">
        <f>"表２　就業形態別にみた賃金（"&amp;[1]設定!D8&amp;DBCS([1]設定!E8)&amp;"年"&amp;DBCS([1]設定!F8)&amp;"月）"</f>
        <v>表２　就業形態別にみた賃金（令和６年３月）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+[2]表１!B9</f>
        <v>調査産業計</v>
      </c>
      <c r="C8" s="21">
        <v>300697</v>
      </c>
      <c r="D8" s="21">
        <v>284217</v>
      </c>
      <c r="E8" s="21">
        <v>265455</v>
      </c>
      <c r="F8" s="21">
        <v>16480</v>
      </c>
      <c r="G8" s="22">
        <v>95173</v>
      </c>
      <c r="H8" s="21">
        <v>94354</v>
      </c>
      <c r="I8" s="21">
        <v>819</v>
      </c>
    </row>
    <row r="9" spans="1:9" s="1" customFormat="1" ht="23.25" customHeight="1" x14ac:dyDescent="0.2">
      <c r="A9" s="4"/>
      <c r="B9" s="20" t="str">
        <f>+[2]表１!B10</f>
        <v>建設業</v>
      </c>
      <c r="C9" s="21">
        <v>289970</v>
      </c>
      <c r="D9" s="21">
        <v>288941</v>
      </c>
      <c r="E9" s="21">
        <v>273423</v>
      </c>
      <c r="F9" s="21">
        <v>1029</v>
      </c>
      <c r="G9" s="22">
        <v>123299</v>
      </c>
      <c r="H9" s="21">
        <v>123299</v>
      </c>
      <c r="I9" s="21">
        <v>0</v>
      </c>
    </row>
    <row r="10" spans="1:9" s="1" customFormat="1" ht="23.25" customHeight="1" x14ac:dyDescent="0.2">
      <c r="A10" s="4"/>
      <c r="B10" s="20" t="str">
        <f>+[2]表１!B11</f>
        <v>製造業</v>
      </c>
      <c r="C10" s="21">
        <v>282561</v>
      </c>
      <c r="D10" s="21">
        <v>263642</v>
      </c>
      <c r="E10" s="21">
        <v>236808</v>
      </c>
      <c r="F10" s="21">
        <v>18919</v>
      </c>
      <c r="G10" s="22">
        <v>105807</v>
      </c>
      <c r="H10" s="21">
        <v>104940</v>
      </c>
      <c r="I10" s="21">
        <v>867</v>
      </c>
    </row>
    <row r="11" spans="1:9" s="1" customFormat="1" ht="23.25" customHeight="1" x14ac:dyDescent="0.2">
      <c r="A11" s="4"/>
      <c r="B11" s="23" t="str">
        <f>+[2]表１!B12</f>
        <v>電気・ガス・熱供給・水道業</v>
      </c>
      <c r="C11" s="21">
        <v>404358</v>
      </c>
      <c r="D11" s="21">
        <v>404256</v>
      </c>
      <c r="E11" s="21">
        <v>375969</v>
      </c>
      <c r="F11" s="21">
        <v>102</v>
      </c>
      <c r="G11" s="22">
        <v>179174</v>
      </c>
      <c r="H11" s="21">
        <v>179174</v>
      </c>
      <c r="I11" s="21">
        <v>0</v>
      </c>
    </row>
    <row r="12" spans="1:9" s="1" customFormat="1" ht="23.25" customHeight="1" x14ac:dyDescent="0.2">
      <c r="A12" s="4"/>
      <c r="B12" s="20" t="str">
        <f>+[2]表１!B13</f>
        <v>情報通信業</v>
      </c>
      <c r="C12" s="21">
        <v>330473</v>
      </c>
      <c r="D12" s="21">
        <v>304847</v>
      </c>
      <c r="E12" s="21">
        <v>287824</v>
      </c>
      <c r="F12" s="21">
        <v>25626</v>
      </c>
      <c r="G12" s="22">
        <v>114415</v>
      </c>
      <c r="H12" s="21">
        <v>114297</v>
      </c>
      <c r="I12" s="21">
        <v>118</v>
      </c>
    </row>
    <row r="13" spans="1:9" s="1" customFormat="1" ht="23.25" customHeight="1" x14ac:dyDescent="0.2">
      <c r="A13" s="4"/>
      <c r="B13" s="20" t="str">
        <f>+[2]表１!B14</f>
        <v>運輸業，郵便業</v>
      </c>
      <c r="C13" s="21">
        <v>284140</v>
      </c>
      <c r="D13" s="21">
        <v>278652</v>
      </c>
      <c r="E13" s="21">
        <v>226679</v>
      </c>
      <c r="F13" s="21">
        <v>5488</v>
      </c>
      <c r="G13" s="22">
        <v>127083</v>
      </c>
      <c r="H13" s="21">
        <v>97239</v>
      </c>
      <c r="I13" s="21">
        <v>29844</v>
      </c>
    </row>
    <row r="14" spans="1:9" s="1" customFormat="1" ht="23.25" customHeight="1" x14ac:dyDescent="0.2">
      <c r="A14" s="4"/>
      <c r="B14" s="20" t="str">
        <f>+[2]表１!B15</f>
        <v>卸売業，小売業</v>
      </c>
      <c r="C14" s="21">
        <v>336164</v>
      </c>
      <c r="D14" s="21">
        <v>291393</v>
      </c>
      <c r="E14" s="21">
        <v>271964</v>
      </c>
      <c r="F14" s="21">
        <v>44771</v>
      </c>
      <c r="G14" s="22">
        <v>108884</v>
      </c>
      <c r="H14" s="21">
        <v>108282</v>
      </c>
      <c r="I14" s="21">
        <v>602</v>
      </c>
    </row>
    <row r="15" spans="1:9" s="1" customFormat="1" ht="23.25" customHeight="1" x14ac:dyDescent="0.2">
      <c r="A15" s="4"/>
      <c r="B15" s="20" t="str">
        <f>+[2]表１!B16</f>
        <v>金融業，保険業</v>
      </c>
      <c r="C15" s="21">
        <v>370347</v>
      </c>
      <c r="D15" s="21">
        <v>353985</v>
      </c>
      <c r="E15" s="21">
        <v>334537</v>
      </c>
      <c r="F15" s="21">
        <v>16362</v>
      </c>
      <c r="G15" s="22">
        <v>101260</v>
      </c>
      <c r="H15" s="21">
        <v>101260</v>
      </c>
      <c r="I15" s="21">
        <v>0</v>
      </c>
    </row>
    <row r="16" spans="1:9" s="1" customFormat="1" ht="23.25" customHeight="1" x14ac:dyDescent="0.2">
      <c r="A16" s="4"/>
      <c r="B16" s="20" t="str">
        <f>+[2]表１!B17</f>
        <v>不動産業，物品賃貸業</v>
      </c>
      <c r="C16" s="21">
        <v>312217</v>
      </c>
      <c r="D16" s="21">
        <v>268191</v>
      </c>
      <c r="E16" s="21">
        <v>259385</v>
      </c>
      <c r="F16" s="21">
        <v>44026</v>
      </c>
      <c r="G16" s="22">
        <v>95248</v>
      </c>
      <c r="H16" s="21">
        <v>95248</v>
      </c>
      <c r="I16" s="21">
        <v>0</v>
      </c>
    </row>
    <row r="17" spans="1:9" s="1" customFormat="1" ht="23.25" customHeight="1" x14ac:dyDescent="0.2">
      <c r="A17" s="4"/>
      <c r="B17" s="24" t="str">
        <f>+[2]表１!B18</f>
        <v>学術研究，専門・技術サービス業</v>
      </c>
      <c r="C17" s="21">
        <v>285733</v>
      </c>
      <c r="D17" s="21">
        <v>285733</v>
      </c>
      <c r="E17" s="21">
        <v>269405</v>
      </c>
      <c r="F17" s="21">
        <v>0</v>
      </c>
      <c r="G17" s="22">
        <v>111057</v>
      </c>
      <c r="H17" s="21">
        <v>111057</v>
      </c>
      <c r="I17" s="21">
        <v>0</v>
      </c>
    </row>
    <row r="18" spans="1:9" s="1" customFormat="1" ht="23.25" customHeight="1" x14ac:dyDescent="0.2">
      <c r="A18" s="4"/>
      <c r="B18" s="20" t="str">
        <f>+[2]表１!B19</f>
        <v>宿泊業，飲食サービス業</v>
      </c>
      <c r="C18" s="21">
        <v>187650</v>
      </c>
      <c r="D18" s="21">
        <v>182260</v>
      </c>
      <c r="E18" s="21">
        <v>179183</v>
      </c>
      <c r="F18" s="21">
        <v>5390</v>
      </c>
      <c r="G18" s="22">
        <v>63468</v>
      </c>
      <c r="H18" s="21">
        <v>63468</v>
      </c>
      <c r="I18" s="21">
        <v>0</v>
      </c>
    </row>
    <row r="19" spans="1:9" s="1" customFormat="1" ht="23.25" customHeight="1" x14ac:dyDescent="0.2">
      <c r="A19" s="4"/>
      <c r="B19" s="23" t="str">
        <f>+[2]表１!B20</f>
        <v>生活関連サービス業，娯楽業</v>
      </c>
      <c r="C19" s="21">
        <v>244343</v>
      </c>
      <c r="D19" s="21">
        <v>241632</v>
      </c>
      <c r="E19" s="21">
        <v>230281</v>
      </c>
      <c r="F19" s="21">
        <v>2711</v>
      </c>
      <c r="G19" s="22">
        <v>92443</v>
      </c>
      <c r="H19" s="21">
        <v>92342</v>
      </c>
      <c r="I19" s="21">
        <v>101</v>
      </c>
    </row>
    <row r="20" spans="1:9" s="1" customFormat="1" ht="23.25" customHeight="1" x14ac:dyDescent="0.2">
      <c r="A20" s="4"/>
      <c r="B20" s="20" t="str">
        <f>+[2]表１!B21</f>
        <v>教育，学習支援業</v>
      </c>
      <c r="C20" s="21">
        <v>360754</v>
      </c>
      <c r="D20" s="21">
        <v>342390</v>
      </c>
      <c r="E20" s="21">
        <v>340165</v>
      </c>
      <c r="F20" s="21">
        <v>18364</v>
      </c>
      <c r="G20" s="22">
        <v>86107</v>
      </c>
      <c r="H20" s="21">
        <v>84970</v>
      </c>
      <c r="I20" s="21">
        <v>1137</v>
      </c>
    </row>
    <row r="21" spans="1:9" s="1" customFormat="1" ht="23.25" customHeight="1" x14ac:dyDescent="0.2">
      <c r="A21" s="4"/>
      <c r="B21" s="20" t="str">
        <f>+[2]表１!B22</f>
        <v>医療，福祉</v>
      </c>
      <c r="C21" s="21">
        <v>297769</v>
      </c>
      <c r="D21" s="21">
        <v>292033</v>
      </c>
      <c r="E21" s="21">
        <v>277711</v>
      </c>
      <c r="F21" s="21">
        <v>5736</v>
      </c>
      <c r="G21" s="22">
        <v>108197</v>
      </c>
      <c r="H21" s="21">
        <v>107445</v>
      </c>
      <c r="I21" s="21">
        <v>752</v>
      </c>
    </row>
    <row r="22" spans="1:9" s="1" customFormat="1" ht="23.25" customHeight="1" x14ac:dyDescent="0.2">
      <c r="A22" s="4"/>
      <c r="B22" s="20" t="str">
        <f>+[2]表１!B23</f>
        <v>複合サービス事業</v>
      </c>
      <c r="C22" s="21">
        <v>346368</v>
      </c>
      <c r="D22" s="21">
        <v>304034</v>
      </c>
      <c r="E22" s="21">
        <v>291639</v>
      </c>
      <c r="F22" s="21">
        <v>42334</v>
      </c>
      <c r="G22" s="22">
        <v>204483</v>
      </c>
      <c r="H22" s="21">
        <v>182977</v>
      </c>
      <c r="I22" s="21">
        <v>21506</v>
      </c>
    </row>
    <row r="23" spans="1:9" s="1" customFormat="1" ht="23.25" customHeight="1" x14ac:dyDescent="0.2">
      <c r="A23" s="4"/>
      <c r="B23" s="25" t="str">
        <f>+[2]表１!B24</f>
        <v>サービス業（他に分類されないもの）</v>
      </c>
      <c r="C23" s="26">
        <v>241803</v>
      </c>
      <c r="D23" s="27">
        <v>222863</v>
      </c>
      <c r="E23" s="27">
        <v>207054</v>
      </c>
      <c r="F23" s="27">
        <v>18940</v>
      </c>
      <c r="G23" s="26">
        <v>90994</v>
      </c>
      <c r="H23" s="27">
        <v>89372</v>
      </c>
      <c r="I23" s="27">
        <v>1622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301977</v>
      </c>
      <c r="D30" s="21">
        <v>289882</v>
      </c>
      <c r="E30" s="21">
        <v>269194</v>
      </c>
      <c r="F30" s="21">
        <v>12095</v>
      </c>
      <c r="G30" s="21">
        <v>108584</v>
      </c>
      <c r="H30" s="21">
        <v>107412</v>
      </c>
      <c r="I30" s="21">
        <v>1172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301535</v>
      </c>
      <c r="D31" s="21">
        <v>298275</v>
      </c>
      <c r="E31" s="21">
        <v>268054</v>
      </c>
      <c r="F31" s="21">
        <v>3260</v>
      </c>
      <c r="G31" s="21">
        <v>117620</v>
      </c>
      <c r="H31" s="21">
        <v>117620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285899</v>
      </c>
      <c r="D32" s="21">
        <v>263510</v>
      </c>
      <c r="E32" s="21">
        <v>236808</v>
      </c>
      <c r="F32" s="21">
        <v>22389</v>
      </c>
      <c r="G32" s="21">
        <v>119451</v>
      </c>
      <c r="H32" s="21">
        <v>117466</v>
      </c>
      <c r="I32" s="21">
        <v>1985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426662</v>
      </c>
      <c r="D33" s="21">
        <v>426502</v>
      </c>
      <c r="E33" s="21">
        <v>385047</v>
      </c>
      <c r="F33" s="21">
        <v>160</v>
      </c>
      <c r="G33" s="21">
        <v>144179</v>
      </c>
      <c r="H33" s="21">
        <v>144179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335205</v>
      </c>
      <c r="D34" s="21">
        <v>315491</v>
      </c>
      <c r="E34" s="21">
        <v>299714</v>
      </c>
      <c r="F34" s="21">
        <v>19714</v>
      </c>
      <c r="G34" s="21">
        <v>125354</v>
      </c>
      <c r="H34" s="21">
        <v>125196</v>
      </c>
      <c r="I34" s="21">
        <v>158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280200</v>
      </c>
      <c r="D35" s="21">
        <v>272439</v>
      </c>
      <c r="E35" s="21">
        <v>229741</v>
      </c>
      <c r="F35" s="21">
        <v>7761</v>
      </c>
      <c r="G35" s="21">
        <v>131570</v>
      </c>
      <c r="H35" s="21">
        <v>85176</v>
      </c>
      <c r="I35" s="21">
        <v>46394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288854</v>
      </c>
      <c r="D36" s="21">
        <v>260119</v>
      </c>
      <c r="E36" s="21">
        <v>242591</v>
      </c>
      <c r="F36" s="21">
        <v>28735</v>
      </c>
      <c r="G36" s="21">
        <v>116413</v>
      </c>
      <c r="H36" s="21">
        <v>115963</v>
      </c>
      <c r="I36" s="21">
        <v>450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373573</v>
      </c>
      <c r="D37" s="21">
        <v>362104</v>
      </c>
      <c r="E37" s="21">
        <v>345979</v>
      </c>
      <c r="F37" s="21">
        <v>11469</v>
      </c>
      <c r="G37" s="21">
        <v>94243</v>
      </c>
      <c r="H37" s="21">
        <v>94243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312249</v>
      </c>
      <c r="D38" s="21">
        <v>300683</v>
      </c>
      <c r="E38" s="21">
        <v>293092</v>
      </c>
      <c r="F38" s="21">
        <v>11566</v>
      </c>
      <c r="G38" s="21">
        <v>131984</v>
      </c>
      <c r="H38" s="21">
        <v>131984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323997</v>
      </c>
      <c r="D39" s="21">
        <v>323997</v>
      </c>
      <c r="E39" s="21">
        <v>297612</v>
      </c>
      <c r="F39" s="21">
        <v>0</v>
      </c>
      <c r="G39" s="21">
        <v>109409</v>
      </c>
      <c r="H39" s="21">
        <v>109409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312086</v>
      </c>
      <c r="D40" s="21">
        <v>266880</v>
      </c>
      <c r="E40" s="21">
        <v>245297</v>
      </c>
      <c r="F40" s="21">
        <v>45206</v>
      </c>
      <c r="G40" s="21">
        <v>80564</v>
      </c>
      <c r="H40" s="21">
        <v>80564</v>
      </c>
      <c r="I40" s="21">
        <v>0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219716</v>
      </c>
      <c r="D41" s="21">
        <v>219613</v>
      </c>
      <c r="E41" s="21">
        <v>207523</v>
      </c>
      <c r="F41" s="21">
        <v>103</v>
      </c>
      <c r="G41" s="21">
        <v>76132</v>
      </c>
      <c r="H41" s="21">
        <v>76132</v>
      </c>
      <c r="I41" s="21">
        <v>0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356561</v>
      </c>
      <c r="D42" s="21">
        <v>356561</v>
      </c>
      <c r="E42" s="21">
        <v>353774</v>
      </c>
      <c r="F42" s="21">
        <v>0</v>
      </c>
      <c r="G42" s="21">
        <v>95994</v>
      </c>
      <c r="H42" s="21">
        <v>95994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318982</v>
      </c>
      <c r="D43" s="21">
        <v>317952</v>
      </c>
      <c r="E43" s="21">
        <v>299998</v>
      </c>
      <c r="F43" s="21">
        <v>1030</v>
      </c>
      <c r="G43" s="21">
        <v>130925</v>
      </c>
      <c r="H43" s="21">
        <v>129649</v>
      </c>
      <c r="I43" s="21">
        <v>1276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388457</v>
      </c>
      <c r="D44" s="21">
        <v>324746</v>
      </c>
      <c r="E44" s="21">
        <v>311060</v>
      </c>
      <c r="F44" s="21">
        <v>63711</v>
      </c>
      <c r="G44" s="21">
        <v>129571</v>
      </c>
      <c r="H44" s="21">
        <v>129571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225692</v>
      </c>
      <c r="D45" s="27">
        <v>205879</v>
      </c>
      <c r="E45" s="27">
        <v>189399</v>
      </c>
      <c r="F45" s="27">
        <v>19813</v>
      </c>
      <c r="G45" s="27">
        <v>88258</v>
      </c>
      <c r="H45" s="27">
        <v>86895</v>
      </c>
      <c r="I45" s="27">
        <v>1363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9ADF-5E0F-4633-8A32-B275BF137910}">
  <sheetPr codeName="Sheet11">
    <pageSetUpPr autoPageBreaks="0"/>
  </sheetPr>
  <dimension ref="A1:I58"/>
  <sheetViews>
    <sheetView showGridLines="0" view="pageBreakPreview" zoomScale="55" zoomScaleNormal="55" zoomScaleSheetLayoutView="55" workbookViewId="0">
      <selection activeCell="L23" sqref="L23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36</v>
      </c>
      <c r="D1" s="34" t="str">
        <f>[3]表１!E1</f>
        <v>（令和６年４月）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+[3]表１!B9</f>
        <v>調査産業計</v>
      </c>
      <c r="C8" s="21">
        <v>301350</v>
      </c>
      <c r="D8" s="21">
        <v>293441</v>
      </c>
      <c r="E8" s="21">
        <v>274321</v>
      </c>
      <c r="F8" s="21">
        <v>7909</v>
      </c>
      <c r="G8" s="22">
        <v>97298</v>
      </c>
      <c r="H8" s="21">
        <v>97083</v>
      </c>
      <c r="I8" s="21">
        <v>215</v>
      </c>
    </row>
    <row r="9" spans="1:9" s="1" customFormat="1" ht="23.25" customHeight="1" x14ac:dyDescent="0.2">
      <c r="A9" s="4"/>
      <c r="B9" s="20" t="str">
        <f>+[3]表１!B10</f>
        <v>建設業</v>
      </c>
      <c r="C9" s="21">
        <v>305924</v>
      </c>
      <c r="D9" s="21">
        <v>282826</v>
      </c>
      <c r="E9" s="21">
        <v>273031</v>
      </c>
      <c r="F9" s="21">
        <v>23098</v>
      </c>
      <c r="G9" s="22">
        <v>127231</v>
      </c>
      <c r="H9" s="21">
        <v>116896</v>
      </c>
      <c r="I9" s="21">
        <v>10335</v>
      </c>
    </row>
    <row r="10" spans="1:9" s="1" customFormat="1" ht="23.25" customHeight="1" x14ac:dyDescent="0.2">
      <c r="A10" s="4"/>
      <c r="B10" s="20" t="str">
        <f>+[3]表１!B11</f>
        <v>製造業</v>
      </c>
      <c r="C10" s="21">
        <v>273774</v>
      </c>
      <c r="D10" s="21">
        <v>269026</v>
      </c>
      <c r="E10" s="21">
        <v>243762</v>
      </c>
      <c r="F10" s="21">
        <v>4748</v>
      </c>
      <c r="G10" s="22">
        <v>112948</v>
      </c>
      <c r="H10" s="21">
        <v>112702</v>
      </c>
      <c r="I10" s="21">
        <v>246</v>
      </c>
    </row>
    <row r="11" spans="1:9" s="1" customFormat="1" ht="23.25" customHeight="1" x14ac:dyDescent="0.2">
      <c r="A11" s="4"/>
      <c r="B11" s="23" t="str">
        <f>+[3]表１!B12</f>
        <v>電気・ガス・熱供給・水道業</v>
      </c>
      <c r="C11" s="21">
        <v>404748</v>
      </c>
      <c r="D11" s="21">
        <v>404647</v>
      </c>
      <c r="E11" s="21">
        <v>375156</v>
      </c>
      <c r="F11" s="21">
        <v>101</v>
      </c>
      <c r="G11" s="22">
        <v>181473</v>
      </c>
      <c r="H11" s="21">
        <v>181473</v>
      </c>
      <c r="I11" s="21">
        <v>0</v>
      </c>
    </row>
    <row r="12" spans="1:9" s="1" customFormat="1" ht="23.25" customHeight="1" x14ac:dyDescent="0.2">
      <c r="A12" s="4"/>
      <c r="B12" s="20" t="str">
        <f>+[3]表１!B13</f>
        <v>情報通信業</v>
      </c>
      <c r="C12" s="21">
        <v>334719</v>
      </c>
      <c r="D12" s="21">
        <v>314125</v>
      </c>
      <c r="E12" s="21">
        <v>293357</v>
      </c>
      <c r="F12" s="21">
        <v>20594</v>
      </c>
      <c r="G12" s="22">
        <v>122282</v>
      </c>
      <c r="H12" s="21">
        <v>115585</v>
      </c>
      <c r="I12" s="21">
        <v>6697</v>
      </c>
    </row>
    <row r="13" spans="1:9" s="1" customFormat="1" ht="23.25" customHeight="1" x14ac:dyDescent="0.2">
      <c r="A13" s="4"/>
      <c r="B13" s="20" t="str">
        <f>+[3]表１!B14</f>
        <v>運輸業，郵便業</v>
      </c>
      <c r="C13" s="21">
        <v>267787</v>
      </c>
      <c r="D13" s="21">
        <v>267535</v>
      </c>
      <c r="E13" s="21">
        <v>222143</v>
      </c>
      <c r="F13" s="21">
        <v>252</v>
      </c>
      <c r="G13" s="22">
        <v>94302</v>
      </c>
      <c r="H13" s="21">
        <v>94302</v>
      </c>
      <c r="I13" s="21">
        <v>0</v>
      </c>
    </row>
    <row r="14" spans="1:9" s="1" customFormat="1" ht="23.25" customHeight="1" x14ac:dyDescent="0.2">
      <c r="A14" s="4"/>
      <c r="B14" s="20" t="str">
        <f>+[3]表１!B15</f>
        <v>卸売業，小売業</v>
      </c>
      <c r="C14" s="21">
        <v>318867</v>
      </c>
      <c r="D14" s="21">
        <v>317899</v>
      </c>
      <c r="E14" s="21">
        <v>293132</v>
      </c>
      <c r="F14" s="21">
        <v>968</v>
      </c>
      <c r="G14" s="22">
        <v>106078</v>
      </c>
      <c r="H14" s="21">
        <v>106062</v>
      </c>
      <c r="I14" s="21">
        <v>16</v>
      </c>
    </row>
    <row r="15" spans="1:9" s="1" customFormat="1" ht="23.25" customHeight="1" x14ac:dyDescent="0.2">
      <c r="A15" s="4"/>
      <c r="B15" s="20" t="str">
        <f>+[3]表１!B16</f>
        <v>金融業，保険業</v>
      </c>
      <c r="C15" s="21">
        <v>353052</v>
      </c>
      <c r="D15" s="21">
        <v>353052</v>
      </c>
      <c r="E15" s="21">
        <v>331783</v>
      </c>
      <c r="F15" s="21">
        <v>0</v>
      </c>
      <c r="G15" s="22">
        <v>120833</v>
      </c>
      <c r="H15" s="21">
        <v>120833</v>
      </c>
      <c r="I15" s="21">
        <v>0</v>
      </c>
    </row>
    <row r="16" spans="1:9" s="1" customFormat="1" ht="23.25" customHeight="1" x14ac:dyDescent="0.2">
      <c r="A16" s="4"/>
      <c r="B16" s="20" t="str">
        <f>+[3]表１!B17</f>
        <v>不動産業，物品賃貸業</v>
      </c>
      <c r="C16" s="21">
        <v>283704</v>
      </c>
      <c r="D16" s="21">
        <v>282467</v>
      </c>
      <c r="E16" s="21">
        <v>267908</v>
      </c>
      <c r="F16" s="21">
        <v>1237</v>
      </c>
      <c r="G16" s="22">
        <v>94798</v>
      </c>
      <c r="H16" s="21">
        <v>94798</v>
      </c>
      <c r="I16" s="21">
        <v>0</v>
      </c>
    </row>
    <row r="17" spans="1:9" s="1" customFormat="1" ht="23.25" customHeight="1" x14ac:dyDescent="0.2">
      <c r="A17" s="4"/>
      <c r="B17" s="24" t="str">
        <f>+[3]表１!B18</f>
        <v>学術研究，専門・技術サービス業</v>
      </c>
      <c r="C17" s="21">
        <v>438903</v>
      </c>
      <c r="D17" s="21">
        <v>276637</v>
      </c>
      <c r="E17" s="21">
        <v>263413</v>
      </c>
      <c r="F17" s="21">
        <v>162266</v>
      </c>
      <c r="G17" s="22">
        <v>119706</v>
      </c>
      <c r="H17" s="21">
        <v>119706</v>
      </c>
      <c r="I17" s="21">
        <v>0</v>
      </c>
    </row>
    <row r="18" spans="1:9" s="1" customFormat="1" ht="23.25" customHeight="1" x14ac:dyDescent="0.2">
      <c r="A18" s="4"/>
      <c r="B18" s="20" t="str">
        <f>+[3]表１!B19</f>
        <v>宿泊業，飲食サービス業</v>
      </c>
      <c r="C18" s="21">
        <v>219082</v>
      </c>
      <c r="D18" s="21">
        <v>205685</v>
      </c>
      <c r="E18" s="21">
        <v>202452</v>
      </c>
      <c r="F18" s="21">
        <v>13397</v>
      </c>
      <c r="G18" s="22">
        <v>64247</v>
      </c>
      <c r="H18" s="21">
        <v>64208</v>
      </c>
      <c r="I18" s="21">
        <v>39</v>
      </c>
    </row>
    <row r="19" spans="1:9" s="1" customFormat="1" ht="23.25" customHeight="1" x14ac:dyDescent="0.2">
      <c r="A19" s="4"/>
      <c r="B19" s="23" t="str">
        <f>+[3]表１!B20</f>
        <v>生活関連サービス業，娯楽業</v>
      </c>
      <c r="C19" s="21">
        <v>252779</v>
      </c>
      <c r="D19" s="21">
        <v>252760</v>
      </c>
      <c r="E19" s="21">
        <v>243039</v>
      </c>
      <c r="F19" s="21">
        <v>19</v>
      </c>
      <c r="G19" s="22">
        <v>84394</v>
      </c>
      <c r="H19" s="21">
        <v>84393</v>
      </c>
      <c r="I19" s="21">
        <v>1</v>
      </c>
    </row>
    <row r="20" spans="1:9" s="1" customFormat="1" ht="23.25" customHeight="1" x14ac:dyDescent="0.2">
      <c r="A20" s="4"/>
      <c r="B20" s="20" t="str">
        <f>+[3]表１!B21</f>
        <v>教育，学習支援業</v>
      </c>
      <c r="C20" s="21">
        <v>349352</v>
      </c>
      <c r="D20" s="21">
        <v>349352</v>
      </c>
      <c r="E20" s="21">
        <v>346438</v>
      </c>
      <c r="F20" s="21">
        <v>0</v>
      </c>
      <c r="G20" s="22">
        <v>95222</v>
      </c>
      <c r="H20" s="21">
        <v>95222</v>
      </c>
      <c r="I20" s="21">
        <v>0</v>
      </c>
    </row>
    <row r="21" spans="1:9" s="1" customFormat="1" ht="23.25" customHeight="1" x14ac:dyDescent="0.2">
      <c r="A21" s="4"/>
      <c r="B21" s="20" t="str">
        <f>+[3]表１!B22</f>
        <v>医療，福祉</v>
      </c>
      <c r="C21" s="21">
        <v>309361</v>
      </c>
      <c r="D21" s="21">
        <v>308681</v>
      </c>
      <c r="E21" s="21">
        <v>291633</v>
      </c>
      <c r="F21" s="21">
        <v>680</v>
      </c>
      <c r="G21" s="22">
        <v>116644</v>
      </c>
      <c r="H21" s="21">
        <v>116457</v>
      </c>
      <c r="I21" s="21">
        <v>187</v>
      </c>
    </row>
    <row r="22" spans="1:9" s="1" customFormat="1" ht="23.25" customHeight="1" x14ac:dyDescent="0.2">
      <c r="A22" s="4"/>
      <c r="B22" s="20" t="str">
        <f>+[3]表１!B23</f>
        <v>複合サービス事業</v>
      </c>
      <c r="C22" s="21">
        <v>297377</v>
      </c>
      <c r="D22" s="21">
        <v>297001</v>
      </c>
      <c r="E22" s="21">
        <v>284907</v>
      </c>
      <c r="F22" s="21">
        <v>376</v>
      </c>
      <c r="G22" s="22">
        <v>156503</v>
      </c>
      <c r="H22" s="21">
        <v>156503</v>
      </c>
      <c r="I22" s="21">
        <v>0</v>
      </c>
    </row>
    <row r="23" spans="1:9" s="1" customFormat="1" ht="23.25" customHeight="1" x14ac:dyDescent="0.2">
      <c r="A23" s="4"/>
      <c r="B23" s="25" t="str">
        <f>+[3]表１!B24</f>
        <v>サービス業（他に分類されないもの）</v>
      </c>
      <c r="C23" s="26">
        <v>220816</v>
      </c>
      <c r="D23" s="27">
        <v>220291</v>
      </c>
      <c r="E23" s="27">
        <v>207980</v>
      </c>
      <c r="F23" s="27">
        <v>525</v>
      </c>
      <c r="G23" s="26">
        <v>91379</v>
      </c>
      <c r="H23" s="27">
        <v>91302</v>
      </c>
      <c r="I23" s="27">
        <v>77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302068</v>
      </c>
      <c r="D30" s="21">
        <v>291761</v>
      </c>
      <c r="E30" s="21">
        <v>271574</v>
      </c>
      <c r="F30" s="21">
        <v>10307</v>
      </c>
      <c r="G30" s="21">
        <v>108460</v>
      </c>
      <c r="H30" s="21">
        <v>108353</v>
      </c>
      <c r="I30" s="21">
        <v>107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293388</v>
      </c>
      <c r="D31" s="21">
        <v>293388</v>
      </c>
      <c r="E31" s="21">
        <v>273702</v>
      </c>
      <c r="F31" s="21">
        <v>0</v>
      </c>
      <c r="G31" s="21">
        <v>142533</v>
      </c>
      <c r="H31" s="21">
        <v>142533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274639</v>
      </c>
      <c r="D32" s="21">
        <v>270340</v>
      </c>
      <c r="E32" s="21">
        <v>245537</v>
      </c>
      <c r="F32" s="21">
        <v>4299</v>
      </c>
      <c r="G32" s="21">
        <v>128408</v>
      </c>
      <c r="H32" s="21">
        <v>127920</v>
      </c>
      <c r="I32" s="21">
        <v>488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430034</v>
      </c>
      <c r="D33" s="21">
        <v>429876</v>
      </c>
      <c r="E33" s="21">
        <v>390276</v>
      </c>
      <c r="F33" s="21">
        <v>158</v>
      </c>
      <c r="G33" s="21">
        <v>148412</v>
      </c>
      <c r="H33" s="21">
        <v>148412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355734</v>
      </c>
      <c r="D34" s="21">
        <v>331812</v>
      </c>
      <c r="E34" s="21">
        <v>315176</v>
      </c>
      <c r="F34" s="21">
        <v>23922</v>
      </c>
      <c r="G34" s="21">
        <v>140215</v>
      </c>
      <c r="H34" s="21">
        <v>130297</v>
      </c>
      <c r="I34" s="21">
        <v>9918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257912</v>
      </c>
      <c r="D35" s="21">
        <v>257507</v>
      </c>
      <c r="E35" s="21">
        <v>221885</v>
      </c>
      <c r="F35" s="21">
        <v>405</v>
      </c>
      <c r="G35" s="21">
        <v>100233</v>
      </c>
      <c r="H35" s="21">
        <v>100233</v>
      </c>
      <c r="I35" s="21">
        <v>0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264502</v>
      </c>
      <c r="D36" s="21">
        <v>262354</v>
      </c>
      <c r="E36" s="21">
        <v>246130</v>
      </c>
      <c r="F36" s="21">
        <v>2148</v>
      </c>
      <c r="G36" s="21">
        <v>107571</v>
      </c>
      <c r="H36" s="21">
        <v>107541</v>
      </c>
      <c r="I36" s="21">
        <v>30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354367</v>
      </c>
      <c r="D37" s="21">
        <v>354367</v>
      </c>
      <c r="E37" s="21">
        <v>336996</v>
      </c>
      <c r="F37" s="21">
        <v>0</v>
      </c>
      <c r="G37" s="21">
        <v>107652</v>
      </c>
      <c r="H37" s="21">
        <v>107652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309113</v>
      </c>
      <c r="D38" s="21">
        <v>306890</v>
      </c>
      <c r="E38" s="21">
        <v>299625</v>
      </c>
      <c r="F38" s="21">
        <v>2223</v>
      </c>
      <c r="G38" s="21">
        <v>139197</v>
      </c>
      <c r="H38" s="21">
        <v>139197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717393</v>
      </c>
      <c r="D39" s="21">
        <v>313816</v>
      </c>
      <c r="E39" s="21">
        <v>291155</v>
      </c>
      <c r="F39" s="21">
        <v>403577</v>
      </c>
      <c r="G39" s="21">
        <v>126697</v>
      </c>
      <c r="H39" s="21">
        <v>126697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375259</v>
      </c>
      <c r="D40" s="21">
        <v>280549</v>
      </c>
      <c r="E40" s="21">
        <v>258103</v>
      </c>
      <c r="F40" s="21">
        <v>94710</v>
      </c>
      <c r="G40" s="21">
        <v>76466</v>
      </c>
      <c r="H40" s="21">
        <v>76305</v>
      </c>
      <c r="I40" s="21">
        <v>161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227483</v>
      </c>
      <c r="D41" s="21">
        <v>227436</v>
      </c>
      <c r="E41" s="21">
        <v>213718</v>
      </c>
      <c r="F41" s="21">
        <v>47</v>
      </c>
      <c r="G41" s="21">
        <v>75730</v>
      </c>
      <c r="H41" s="21">
        <v>75725</v>
      </c>
      <c r="I41" s="21">
        <v>5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365891</v>
      </c>
      <c r="D42" s="21">
        <v>365891</v>
      </c>
      <c r="E42" s="21">
        <v>362129</v>
      </c>
      <c r="F42" s="21">
        <v>0</v>
      </c>
      <c r="G42" s="21">
        <v>107454</v>
      </c>
      <c r="H42" s="21">
        <v>107454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320137</v>
      </c>
      <c r="D43" s="21">
        <v>319909</v>
      </c>
      <c r="E43" s="21">
        <v>298039</v>
      </c>
      <c r="F43" s="21">
        <v>228</v>
      </c>
      <c r="G43" s="21">
        <v>133079</v>
      </c>
      <c r="H43" s="21">
        <v>133051</v>
      </c>
      <c r="I43" s="21">
        <v>28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325929</v>
      </c>
      <c r="D44" s="21">
        <v>325279</v>
      </c>
      <c r="E44" s="21">
        <v>313043</v>
      </c>
      <c r="F44" s="21">
        <v>650</v>
      </c>
      <c r="G44" s="21">
        <v>126182</v>
      </c>
      <c r="H44" s="21">
        <v>126182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201651</v>
      </c>
      <c r="D45" s="27">
        <v>201067</v>
      </c>
      <c r="E45" s="27">
        <v>185354</v>
      </c>
      <c r="F45" s="27">
        <v>584</v>
      </c>
      <c r="G45" s="27">
        <v>89018</v>
      </c>
      <c r="H45" s="27">
        <v>88931</v>
      </c>
      <c r="I45" s="27">
        <v>87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6AE6-864B-4371-ABD6-68A13663E9B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G18" sqref="G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37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319870</v>
      </c>
      <c r="D10" s="73">
        <v>13.2</v>
      </c>
      <c r="E10" s="72">
        <v>292118</v>
      </c>
      <c r="F10" s="73">
        <v>6.5</v>
      </c>
      <c r="G10" s="72">
        <v>274262</v>
      </c>
      <c r="H10" s="73">
        <v>6.3</v>
      </c>
      <c r="I10" s="72">
        <v>27752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325053</v>
      </c>
      <c r="D11" s="73">
        <v>12.2</v>
      </c>
      <c r="E11" s="72">
        <v>287586</v>
      </c>
      <c r="F11" s="73">
        <v>5.9</v>
      </c>
      <c r="G11" s="72">
        <v>281553</v>
      </c>
      <c r="H11" s="73">
        <v>6.1</v>
      </c>
      <c r="I11" s="72">
        <v>37467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269410</v>
      </c>
      <c r="D12" s="73">
        <v>0.4</v>
      </c>
      <c r="E12" s="72">
        <v>265919</v>
      </c>
      <c r="F12" s="73">
        <v>0.6</v>
      </c>
      <c r="G12" s="72">
        <v>236695</v>
      </c>
      <c r="H12" s="73">
        <v>-0.5</v>
      </c>
      <c r="I12" s="72">
        <v>3491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404892</v>
      </c>
      <c r="D13" s="73">
        <v>-12.6</v>
      </c>
      <c r="E13" s="72">
        <v>404892</v>
      </c>
      <c r="F13" s="73">
        <v>-12.6</v>
      </c>
      <c r="G13" s="72">
        <v>376314</v>
      </c>
      <c r="H13" s="73">
        <v>-4.2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327299</v>
      </c>
      <c r="D14" s="73">
        <v>-13.4</v>
      </c>
      <c r="E14" s="72">
        <v>300949</v>
      </c>
      <c r="F14" s="73">
        <v>-17.100000000000001</v>
      </c>
      <c r="G14" s="72">
        <v>284059</v>
      </c>
      <c r="H14" s="73">
        <v>-13.2</v>
      </c>
      <c r="I14" s="72">
        <v>26350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279374</v>
      </c>
      <c r="D15" s="73">
        <v>-1.7</v>
      </c>
      <c r="E15" s="72">
        <v>266038</v>
      </c>
      <c r="F15" s="73">
        <v>7.3</v>
      </c>
      <c r="G15" s="72">
        <v>222778</v>
      </c>
      <c r="H15" s="73">
        <v>1.5</v>
      </c>
      <c r="I15" s="72">
        <v>13336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424102</v>
      </c>
      <c r="D16" s="73">
        <v>54.8</v>
      </c>
      <c r="E16" s="72">
        <v>303470</v>
      </c>
      <c r="F16" s="73">
        <v>13.1</v>
      </c>
      <c r="G16" s="72">
        <v>284099</v>
      </c>
      <c r="H16" s="73">
        <v>13.3</v>
      </c>
      <c r="I16" s="72">
        <v>120632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336413</v>
      </c>
      <c r="D17" s="73">
        <v>-9.1</v>
      </c>
      <c r="E17" s="72">
        <v>336413</v>
      </c>
      <c r="F17" s="73">
        <v>-8</v>
      </c>
      <c r="G17" s="72">
        <v>318039</v>
      </c>
      <c r="H17" s="73">
        <v>-10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338542</v>
      </c>
      <c r="D18" s="73">
        <v>5</v>
      </c>
      <c r="E18" s="72">
        <v>262297</v>
      </c>
      <c r="F18" s="73">
        <v>-3.9</v>
      </c>
      <c r="G18" s="72">
        <v>251473</v>
      </c>
      <c r="H18" s="73">
        <v>-4</v>
      </c>
      <c r="I18" s="72">
        <v>76245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290261</v>
      </c>
      <c r="D19" s="73">
        <v>-12.4</v>
      </c>
      <c r="E19" s="72">
        <v>290261</v>
      </c>
      <c r="F19" s="73">
        <v>-12.1</v>
      </c>
      <c r="G19" s="72">
        <v>280071</v>
      </c>
      <c r="H19" s="73">
        <v>-10.6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223249</v>
      </c>
      <c r="D20" s="73">
        <v>-10.199999999999999</v>
      </c>
      <c r="E20" s="72">
        <v>222362</v>
      </c>
      <c r="F20" s="73">
        <v>-8.5</v>
      </c>
      <c r="G20" s="72">
        <v>219854</v>
      </c>
      <c r="H20" s="73">
        <v>-3.8</v>
      </c>
      <c r="I20" s="72">
        <v>887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254747</v>
      </c>
      <c r="D21" s="73">
        <v>4</v>
      </c>
      <c r="E21" s="72">
        <v>254728</v>
      </c>
      <c r="F21" s="73">
        <v>7.6</v>
      </c>
      <c r="G21" s="72">
        <v>243755</v>
      </c>
      <c r="H21" s="73">
        <v>7.2</v>
      </c>
      <c r="I21" s="72">
        <v>19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365739</v>
      </c>
      <c r="D22" s="73">
        <v>10.8</v>
      </c>
      <c r="E22" s="72">
        <v>355230</v>
      </c>
      <c r="F22" s="73">
        <v>7.8</v>
      </c>
      <c r="G22" s="72">
        <v>352093</v>
      </c>
      <c r="H22" s="73">
        <v>8.6999999999999993</v>
      </c>
      <c r="I22" s="72">
        <v>10509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316802</v>
      </c>
      <c r="D23" s="73">
        <v>15.5</v>
      </c>
      <c r="E23" s="72">
        <v>312961</v>
      </c>
      <c r="F23" s="73">
        <v>16.5</v>
      </c>
      <c r="G23" s="72">
        <v>297237</v>
      </c>
      <c r="H23" s="73">
        <v>15.9</v>
      </c>
      <c r="I23" s="72">
        <v>3841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295638</v>
      </c>
      <c r="D24" s="73">
        <v>7.7</v>
      </c>
      <c r="E24" s="72">
        <v>290905</v>
      </c>
      <c r="F24" s="73">
        <v>7.6</v>
      </c>
      <c r="G24" s="72">
        <v>282253</v>
      </c>
      <c r="H24" s="73">
        <v>5.9</v>
      </c>
      <c r="I24" s="72">
        <v>4733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230091</v>
      </c>
      <c r="D25" s="76">
        <v>5.7</v>
      </c>
      <c r="E25" s="75">
        <v>221392</v>
      </c>
      <c r="F25" s="77">
        <v>3.7</v>
      </c>
      <c r="G25" s="75">
        <v>210219</v>
      </c>
      <c r="H25" s="77">
        <v>6.2</v>
      </c>
      <c r="I25" s="75">
        <v>8699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307097</v>
      </c>
      <c r="D34" s="86">
        <v>5.4</v>
      </c>
      <c r="E34" s="72">
        <v>295081</v>
      </c>
      <c r="F34" s="73">
        <v>4.0999999999999996</v>
      </c>
      <c r="G34" s="72">
        <v>274400</v>
      </c>
      <c r="H34" s="87">
        <v>4.0999999999999996</v>
      </c>
      <c r="I34" s="72">
        <v>12016</v>
      </c>
      <c r="J34" s="44">
        <v>57.8</v>
      </c>
      <c r="K34" s="64"/>
    </row>
    <row r="35" spans="2:11" s="37" customFormat="1" ht="22.5" customHeight="1" x14ac:dyDescent="0.2">
      <c r="B35" s="20" t="s">
        <v>9</v>
      </c>
      <c r="C35" s="72">
        <v>406201</v>
      </c>
      <c r="D35" s="86">
        <v>41.3</v>
      </c>
      <c r="E35" s="72">
        <v>290781</v>
      </c>
      <c r="F35" s="73">
        <v>1.7</v>
      </c>
      <c r="G35" s="72">
        <v>284244</v>
      </c>
      <c r="H35" s="87">
        <v>2.5</v>
      </c>
      <c r="I35" s="72">
        <v>115420</v>
      </c>
      <c r="J35" s="44">
        <v>7289.2</v>
      </c>
      <c r="K35" s="64"/>
    </row>
    <row r="36" spans="2:11" s="37" customFormat="1" ht="22.5" customHeight="1" x14ac:dyDescent="0.2">
      <c r="B36" s="20" t="s">
        <v>10</v>
      </c>
      <c r="C36" s="72">
        <v>271982</v>
      </c>
      <c r="D36" s="86">
        <v>1</v>
      </c>
      <c r="E36" s="72">
        <v>267817</v>
      </c>
      <c r="F36" s="73">
        <v>1.3</v>
      </c>
      <c r="G36" s="72">
        <v>237509</v>
      </c>
      <c r="H36" s="87">
        <v>-0.1</v>
      </c>
      <c r="I36" s="72">
        <v>4165</v>
      </c>
      <c r="J36" s="44">
        <v>-8.9</v>
      </c>
      <c r="K36" s="64"/>
    </row>
    <row r="37" spans="2:11" s="37" customFormat="1" ht="22.5" customHeight="1" x14ac:dyDescent="0.2">
      <c r="B37" s="74" t="s">
        <v>11</v>
      </c>
      <c r="C37" s="72">
        <v>428901</v>
      </c>
      <c r="D37" s="86">
        <v>-8.1</v>
      </c>
      <c r="E37" s="72">
        <v>428901</v>
      </c>
      <c r="F37" s="73">
        <v>-8</v>
      </c>
      <c r="G37" s="72">
        <v>391110</v>
      </c>
      <c r="H37" s="87">
        <v>1.7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351097</v>
      </c>
      <c r="D38" s="86">
        <v>-14.2</v>
      </c>
      <c r="E38" s="72">
        <v>317853</v>
      </c>
      <c r="F38" s="73">
        <v>-18.7</v>
      </c>
      <c r="G38" s="72">
        <v>302447</v>
      </c>
      <c r="H38" s="87">
        <v>-12.5</v>
      </c>
      <c r="I38" s="72">
        <v>33244</v>
      </c>
      <c r="J38" s="44">
        <v>75.900000000000006</v>
      </c>
      <c r="K38" s="64"/>
    </row>
    <row r="39" spans="2:11" s="37" customFormat="1" ht="22.5" customHeight="1" x14ac:dyDescent="0.2">
      <c r="B39" s="20" t="s">
        <v>13</v>
      </c>
      <c r="C39" s="72">
        <v>269418</v>
      </c>
      <c r="D39" s="86">
        <v>-12.4</v>
      </c>
      <c r="E39" s="72">
        <v>269010</v>
      </c>
      <c r="F39" s="73">
        <v>8.5</v>
      </c>
      <c r="G39" s="72">
        <v>230369</v>
      </c>
      <c r="H39" s="87">
        <v>7.6</v>
      </c>
      <c r="I39" s="72">
        <v>408</v>
      </c>
      <c r="J39" s="44">
        <v>-99.3</v>
      </c>
      <c r="K39" s="64"/>
    </row>
    <row r="40" spans="2:11" s="37" customFormat="1" ht="22.5" customHeight="1" x14ac:dyDescent="0.2">
      <c r="B40" s="20" t="s">
        <v>14</v>
      </c>
      <c r="C40" s="72">
        <v>306328</v>
      </c>
      <c r="D40" s="86">
        <v>9</v>
      </c>
      <c r="E40" s="72">
        <v>282842</v>
      </c>
      <c r="F40" s="73">
        <v>6.5</v>
      </c>
      <c r="G40" s="72">
        <v>266022</v>
      </c>
      <c r="H40" s="87">
        <v>9.8000000000000007</v>
      </c>
      <c r="I40" s="72">
        <v>23486</v>
      </c>
      <c r="J40" s="44">
        <v>51.9</v>
      </c>
      <c r="K40" s="64"/>
    </row>
    <row r="41" spans="2:11" s="37" customFormat="1" ht="22.5" customHeight="1" x14ac:dyDescent="0.2">
      <c r="B41" s="20" t="s">
        <v>15</v>
      </c>
      <c r="C41" s="72">
        <v>323109</v>
      </c>
      <c r="D41" s="86">
        <v>0</v>
      </c>
      <c r="E41" s="72">
        <v>323109</v>
      </c>
      <c r="F41" s="73">
        <v>0</v>
      </c>
      <c r="G41" s="72">
        <v>309168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403917</v>
      </c>
      <c r="D42" s="86">
        <v>4.0999999999999996</v>
      </c>
      <c r="E42" s="72">
        <v>285361</v>
      </c>
      <c r="F42" s="73">
        <v>-5.4</v>
      </c>
      <c r="G42" s="72">
        <v>278884</v>
      </c>
      <c r="H42" s="87">
        <v>-2.2000000000000002</v>
      </c>
      <c r="I42" s="72">
        <v>118556</v>
      </c>
      <c r="J42" s="88">
        <v>37.200000000000003</v>
      </c>
      <c r="K42" s="64"/>
    </row>
    <row r="43" spans="2:11" s="37" customFormat="1" ht="22.5" customHeight="1" x14ac:dyDescent="0.2">
      <c r="B43" s="24" t="s">
        <v>17</v>
      </c>
      <c r="C43" s="72">
        <v>315163</v>
      </c>
      <c r="D43" s="86">
        <v>-16.600000000000001</v>
      </c>
      <c r="E43" s="72">
        <v>315163</v>
      </c>
      <c r="F43" s="73">
        <v>-16.600000000000001</v>
      </c>
      <c r="G43" s="72">
        <v>296605</v>
      </c>
      <c r="H43" s="87">
        <v>-15.9</v>
      </c>
      <c r="I43" s="72">
        <v>0</v>
      </c>
      <c r="J43" s="44">
        <v>-100</v>
      </c>
      <c r="K43" s="64"/>
    </row>
    <row r="44" spans="2:11" s="37" customFormat="1" ht="22.5" customHeight="1" x14ac:dyDescent="0.2">
      <c r="B44" s="20" t="s">
        <v>18</v>
      </c>
      <c r="C44" s="72">
        <v>272791</v>
      </c>
      <c r="D44" s="86">
        <v>6.4</v>
      </c>
      <c r="E44" s="72">
        <v>265697</v>
      </c>
      <c r="F44" s="73">
        <v>5.4</v>
      </c>
      <c r="G44" s="72">
        <v>245626</v>
      </c>
      <c r="H44" s="87">
        <v>5.6</v>
      </c>
      <c r="I44" s="72">
        <v>7094</v>
      </c>
      <c r="J44" s="44">
        <v>68.900000000000006</v>
      </c>
      <c r="K44" s="64"/>
    </row>
    <row r="45" spans="2:11" s="37" customFormat="1" ht="22.5" customHeight="1" x14ac:dyDescent="0.2">
      <c r="B45" s="74" t="s">
        <v>19</v>
      </c>
      <c r="C45" s="72">
        <v>253042</v>
      </c>
      <c r="D45" s="86">
        <v>11.5</v>
      </c>
      <c r="E45" s="72">
        <v>252995</v>
      </c>
      <c r="F45" s="73">
        <v>11.4</v>
      </c>
      <c r="G45" s="72">
        <v>239125</v>
      </c>
      <c r="H45" s="87">
        <v>11.9</v>
      </c>
      <c r="I45" s="72">
        <v>47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389088</v>
      </c>
      <c r="D46" s="86">
        <v>5.4</v>
      </c>
      <c r="E46" s="72">
        <v>374823</v>
      </c>
      <c r="F46" s="73">
        <v>1.7</v>
      </c>
      <c r="G46" s="72">
        <v>371080</v>
      </c>
      <c r="H46" s="87">
        <v>1.4</v>
      </c>
      <c r="I46" s="72">
        <v>14265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327937</v>
      </c>
      <c r="D47" s="86">
        <v>15</v>
      </c>
      <c r="E47" s="72">
        <v>325726</v>
      </c>
      <c r="F47" s="73">
        <v>14.1</v>
      </c>
      <c r="G47" s="72">
        <v>305097</v>
      </c>
      <c r="H47" s="87">
        <v>13.5</v>
      </c>
      <c r="I47" s="72">
        <v>2211</v>
      </c>
      <c r="J47" s="44">
        <v>16907.7</v>
      </c>
      <c r="K47" s="64"/>
    </row>
    <row r="48" spans="2:11" s="37" customFormat="1" ht="22.5" customHeight="1" x14ac:dyDescent="0.2">
      <c r="B48" s="20" t="s">
        <v>22</v>
      </c>
      <c r="C48" s="72">
        <v>317489</v>
      </c>
      <c r="D48" s="86">
        <v>18.7</v>
      </c>
      <c r="E48" s="72">
        <v>313740</v>
      </c>
      <c r="F48" s="73">
        <v>20.5</v>
      </c>
      <c r="G48" s="72">
        <v>305372</v>
      </c>
      <c r="H48" s="87">
        <v>19</v>
      </c>
      <c r="I48" s="72">
        <v>3749</v>
      </c>
      <c r="J48" s="44">
        <v>-48.4</v>
      </c>
    </row>
    <row r="49" spans="2:11" s="37" customFormat="1" ht="22.5" customHeight="1" x14ac:dyDescent="0.2">
      <c r="B49" s="25" t="s">
        <v>23</v>
      </c>
      <c r="C49" s="75">
        <v>211654</v>
      </c>
      <c r="D49" s="76">
        <v>4.5</v>
      </c>
      <c r="E49" s="75">
        <v>203375</v>
      </c>
      <c r="F49" s="77">
        <v>0.9</v>
      </c>
      <c r="G49" s="75">
        <v>189007</v>
      </c>
      <c r="H49" s="89">
        <v>2.9</v>
      </c>
      <c r="I49" s="75">
        <v>8279</v>
      </c>
      <c r="J49" s="44">
        <v>675.2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DA3F-883F-4BD3-9DF7-F4776C2D2F1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H18" sqref="H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50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98049</v>
      </c>
      <c r="D10" s="73">
        <v>2</v>
      </c>
      <c r="E10" s="72">
        <v>97596</v>
      </c>
      <c r="F10" s="73">
        <v>2.2000000000000002</v>
      </c>
      <c r="G10" s="72">
        <v>96405</v>
      </c>
      <c r="H10" s="73">
        <v>2.9</v>
      </c>
      <c r="I10" s="72">
        <v>453</v>
      </c>
      <c r="J10" s="58"/>
      <c r="K10" s="64"/>
    </row>
    <row r="11" spans="2:11" s="37" customFormat="1" ht="22.5" customHeight="1" x14ac:dyDescent="0.2">
      <c r="B11" s="20" t="s">
        <v>9</v>
      </c>
      <c r="C11" s="72">
        <v>106702</v>
      </c>
      <c r="D11" s="73">
        <v>28.3</v>
      </c>
      <c r="E11" s="72">
        <v>105667</v>
      </c>
      <c r="F11" s="73">
        <v>27.2</v>
      </c>
      <c r="G11" s="72">
        <v>104159</v>
      </c>
      <c r="H11" s="73">
        <v>27.7</v>
      </c>
      <c r="I11" s="72">
        <v>1035</v>
      </c>
      <c r="J11" s="58"/>
      <c r="K11" s="64"/>
    </row>
    <row r="12" spans="2:11" s="37" customFormat="1" ht="22.5" customHeight="1" x14ac:dyDescent="0.2">
      <c r="B12" s="20" t="s">
        <v>10</v>
      </c>
      <c r="C12" s="72">
        <v>103924</v>
      </c>
      <c r="D12" s="73">
        <v>3</v>
      </c>
      <c r="E12" s="72">
        <v>103726</v>
      </c>
      <c r="F12" s="73">
        <v>4.0999999999999996</v>
      </c>
      <c r="G12" s="72">
        <v>102449</v>
      </c>
      <c r="H12" s="73">
        <v>4.5</v>
      </c>
      <c r="I12" s="72">
        <v>198</v>
      </c>
      <c r="J12" s="58"/>
      <c r="K12" s="64"/>
    </row>
    <row r="13" spans="2:11" s="37" customFormat="1" ht="22.5" customHeight="1" x14ac:dyDescent="0.2">
      <c r="B13" s="74" t="s">
        <v>11</v>
      </c>
      <c r="C13" s="72">
        <v>180484</v>
      </c>
      <c r="D13" s="73">
        <v>44.9</v>
      </c>
      <c r="E13" s="72">
        <v>180484</v>
      </c>
      <c r="F13" s="73">
        <v>44.9</v>
      </c>
      <c r="G13" s="72">
        <v>180457</v>
      </c>
      <c r="H13" s="73">
        <v>44.9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118909</v>
      </c>
      <c r="D14" s="73">
        <v>14.2</v>
      </c>
      <c r="E14" s="72">
        <v>118774</v>
      </c>
      <c r="F14" s="73">
        <v>16</v>
      </c>
      <c r="G14" s="72">
        <v>117201</v>
      </c>
      <c r="H14" s="73">
        <v>15.9</v>
      </c>
      <c r="I14" s="72">
        <v>135</v>
      </c>
      <c r="J14" s="58"/>
      <c r="K14" s="64"/>
    </row>
    <row r="15" spans="2:11" s="37" customFormat="1" ht="22.5" customHeight="1" x14ac:dyDescent="0.2">
      <c r="B15" s="20" t="s">
        <v>13</v>
      </c>
      <c r="C15" s="72">
        <v>98874</v>
      </c>
      <c r="D15" s="73">
        <v>21.8</v>
      </c>
      <c r="E15" s="72">
        <v>98874</v>
      </c>
      <c r="F15" s="73">
        <v>21.8</v>
      </c>
      <c r="G15" s="72">
        <v>98874</v>
      </c>
      <c r="H15" s="73">
        <v>21.8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108798</v>
      </c>
      <c r="D16" s="73">
        <v>3.3</v>
      </c>
      <c r="E16" s="72">
        <v>107672</v>
      </c>
      <c r="F16" s="73">
        <v>2.7</v>
      </c>
      <c r="G16" s="72">
        <v>107105</v>
      </c>
      <c r="H16" s="73">
        <v>4.5999999999999996</v>
      </c>
      <c r="I16" s="72">
        <v>1126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112396</v>
      </c>
      <c r="D17" s="73">
        <v>-1.3</v>
      </c>
      <c r="E17" s="72">
        <v>112396</v>
      </c>
      <c r="F17" s="73">
        <v>-1.3</v>
      </c>
      <c r="G17" s="72">
        <v>111229</v>
      </c>
      <c r="H17" s="73">
        <v>-2.2999999999999998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93323</v>
      </c>
      <c r="D18" s="73">
        <v>-10.9</v>
      </c>
      <c r="E18" s="72">
        <v>91376</v>
      </c>
      <c r="F18" s="73">
        <v>-11.6</v>
      </c>
      <c r="G18" s="72">
        <v>90181</v>
      </c>
      <c r="H18" s="73">
        <v>-12.7</v>
      </c>
      <c r="I18" s="72">
        <v>1947</v>
      </c>
      <c r="J18" s="58"/>
      <c r="K18" s="64"/>
    </row>
    <row r="19" spans="2:11" s="37" customFormat="1" ht="22.5" customHeight="1" x14ac:dyDescent="0.2">
      <c r="B19" s="24" t="s">
        <v>17</v>
      </c>
      <c r="C19" s="72">
        <v>114898</v>
      </c>
      <c r="D19" s="73">
        <v>-4.2</v>
      </c>
      <c r="E19" s="72">
        <v>114898</v>
      </c>
      <c r="F19" s="73">
        <v>-3.3</v>
      </c>
      <c r="G19" s="72">
        <v>112994</v>
      </c>
      <c r="H19" s="73">
        <v>-4.7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65095</v>
      </c>
      <c r="D20" s="73">
        <v>-11.3</v>
      </c>
      <c r="E20" s="72">
        <v>65091</v>
      </c>
      <c r="F20" s="73">
        <v>-11.3</v>
      </c>
      <c r="G20" s="72">
        <v>64597</v>
      </c>
      <c r="H20" s="73">
        <v>-9.6</v>
      </c>
      <c r="I20" s="72">
        <v>4</v>
      </c>
      <c r="J20" s="58"/>
      <c r="K20" s="64"/>
    </row>
    <row r="21" spans="2:11" s="37" customFormat="1" ht="22.5" customHeight="1" x14ac:dyDescent="0.2">
      <c r="B21" s="74" t="s">
        <v>19</v>
      </c>
      <c r="C21" s="72">
        <v>84902</v>
      </c>
      <c r="D21" s="73">
        <v>17.399999999999999</v>
      </c>
      <c r="E21" s="72">
        <v>84902</v>
      </c>
      <c r="F21" s="73">
        <v>19</v>
      </c>
      <c r="G21" s="72">
        <v>82832</v>
      </c>
      <c r="H21" s="73">
        <v>17.7</v>
      </c>
      <c r="I21" s="72">
        <v>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104895</v>
      </c>
      <c r="D22" s="73">
        <v>-10.3</v>
      </c>
      <c r="E22" s="72">
        <v>104895</v>
      </c>
      <c r="F22" s="73">
        <v>-10.3</v>
      </c>
      <c r="G22" s="72">
        <v>104712</v>
      </c>
      <c r="H22" s="73">
        <v>-10.3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116765</v>
      </c>
      <c r="D23" s="73">
        <v>13.4</v>
      </c>
      <c r="E23" s="72">
        <v>116553</v>
      </c>
      <c r="F23" s="73">
        <v>15</v>
      </c>
      <c r="G23" s="72">
        <v>113708</v>
      </c>
      <c r="H23" s="73">
        <v>14</v>
      </c>
      <c r="I23" s="72">
        <v>212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153800</v>
      </c>
      <c r="D24" s="73">
        <v>-0.4</v>
      </c>
      <c r="E24" s="72">
        <v>153576</v>
      </c>
      <c r="F24" s="73">
        <v>-0.5</v>
      </c>
      <c r="G24" s="72">
        <v>153205</v>
      </c>
      <c r="H24" s="73">
        <v>-0.8</v>
      </c>
      <c r="I24" s="72">
        <v>224</v>
      </c>
      <c r="J24" s="58"/>
    </row>
    <row r="25" spans="2:11" s="37" customFormat="1" ht="22.5" customHeight="1" x14ac:dyDescent="0.2">
      <c r="B25" s="25" t="s">
        <v>23</v>
      </c>
      <c r="C25" s="75">
        <v>88206</v>
      </c>
      <c r="D25" s="76">
        <v>2.5</v>
      </c>
      <c r="E25" s="75">
        <v>87814</v>
      </c>
      <c r="F25" s="77">
        <v>2.1</v>
      </c>
      <c r="G25" s="75">
        <v>86305</v>
      </c>
      <c r="H25" s="77">
        <v>3.5</v>
      </c>
      <c r="I25" s="75">
        <v>392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110930</v>
      </c>
      <c r="D34" s="86">
        <v>6.7</v>
      </c>
      <c r="E34" s="72">
        <v>110075</v>
      </c>
      <c r="F34" s="73">
        <v>6.6</v>
      </c>
      <c r="G34" s="72">
        <v>108311</v>
      </c>
      <c r="H34" s="87">
        <v>6.9</v>
      </c>
      <c r="I34" s="72">
        <v>855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139348</v>
      </c>
      <c r="D35" s="86">
        <v>8.6</v>
      </c>
      <c r="E35" s="72">
        <v>121807</v>
      </c>
      <c r="F35" s="73">
        <v>-5</v>
      </c>
      <c r="G35" s="72">
        <v>121763</v>
      </c>
      <c r="H35" s="87">
        <v>3.8</v>
      </c>
      <c r="I35" s="72">
        <v>17541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119907</v>
      </c>
      <c r="D36" s="86">
        <v>7.8</v>
      </c>
      <c r="E36" s="72">
        <v>119431</v>
      </c>
      <c r="F36" s="73">
        <v>10.199999999999999</v>
      </c>
      <c r="G36" s="72">
        <v>116356</v>
      </c>
      <c r="H36" s="87">
        <v>10.5</v>
      </c>
      <c r="I36" s="72">
        <v>476</v>
      </c>
      <c r="J36" s="44"/>
      <c r="K36" s="64"/>
    </row>
    <row r="37" spans="2:11" s="37" customFormat="1" ht="22.5" customHeight="1" x14ac:dyDescent="0.2">
      <c r="B37" s="74" t="s">
        <v>11</v>
      </c>
      <c r="C37" s="72">
        <v>147540</v>
      </c>
      <c r="D37" s="86">
        <v>18.5</v>
      </c>
      <c r="E37" s="72">
        <v>147540</v>
      </c>
      <c r="F37" s="73">
        <v>18.5</v>
      </c>
      <c r="G37" s="72">
        <v>147497</v>
      </c>
      <c r="H37" s="87">
        <v>18.399999999999999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134429</v>
      </c>
      <c r="D38" s="86">
        <v>28.2</v>
      </c>
      <c r="E38" s="72">
        <v>134246</v>
      </c>
      <c r="F38" s="73">
        <v>30.8</v>
      </c>
      <c r="G38" s="72">
        <v>132114</v>
      </c>
      <c r="H38" s="87">
        <v>30.2</v>
      </c>
      <c r="I38" s="72">
        <v>183</v>
      </c>
      <c r="J38" s="44"/>
      <c r="K38" s="64"/>
    </row>
    <row r="39" spans="2:11" s="37" customFormat="1" ht="22.5" customHeight="1" x14ac:dyDescent="0.2">
      <c r="B39" s="20" t="s">
        <v>13</v>
      </c>
      <c r="C39" s="72">
        <v>99872</v>
      </c>
      <c r="D39" s="86">
        <v>22.7</v>
      </c>
      <c r="E39" s="72">
        <v>99872</v>
      </c>
      <c r="F39" s="73">
        <v>22.7</v>
      </c>
      <c r="G39" s="72">
        <v>99872</v>
      </c>
      <c r="H39" s="87">
        <v>22.7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116967</v>
      </c>
      <c r="D40" s="86">
        <v>4.9000000000000004</v>
      </c>
      <c r="E40" s="72">
        <v>114974</v>
      </c>
      <c r="F40" s="73">
        <v>4.2</v>
      </c>
      <c r="G40" s="72">
        <v>114254</v>
      </c>
      <c r="H40" s="87">
        <v>4.5999999999999996</v>
      </c>
      <c r="I40" s="72">
        <v>1993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115698</v>
      </c>
      <c r="D41" s="86">
        <v>0</v>
      </c>
      <c r="E41" s="72">
        <v>115698</v>
      </c>
      <c r="F41" s="73">
        <v>0</v>
      </c>
      <c r="G41" s="72">
        <v>108803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138647</v>
      </c>
      <c r="D42" s="86">
        <v>2.5</v>
      </c>
      <c r="E42" s="72">
        <v>132773</v>
      </c>
      <c r="F42" s="73">
        <v>3.4</v>
      </c>
      <c r="G42" s="72">
        <v>132592</v>
      </c>
      <c r="H42" s="87">
        <v>3.2</v>
      </c>
      <c r="I42" s="72">
        <v>5874</v>
      </c>
      <c r="J42" s="88"/>
      <c r="K42" s="64"/>
    </row>
    <row r="43" spans="2:11" s="37" customFormat="1" ht="22.5" customHeight="1" x14ac:dyDescent="0.2">
      <c r="B43" s="24" t="s">
        <v>17</v>
      </c>
      <c r="C43" s="72">
        <v>139289</v>
      </c>
      <c r="D43" s="86">
        <v>13.3</v>
      </c>
      <c r="E43" s="72">
        <v>139289</v>
      </c>
      <c r="F43" s="73">
        <v>13.2</v>
      </c>
      <c r="G43" s="72">
        <v>139161</v>
      </c>
      <c r="H43" s="87">
        <v>13.7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75049</v>
      </c>
      <c r="D44" s="86">
        <v>-4.0999999999999996</v>
      </c>
      <c r="E44" s="72">
        <v>75034</v>
      </c>
      <c r="F44" s="73">
        <v>-4.0999999999999996</v>
      </c>
      <c r="G44" s="72">
        <v>73264</v>
      </c>
      <c r="H44" s="87">
        <v>-3.1</v>
      </c>
      <c r="I44" s="72">
        <v>15</v>
      </c>
      <c r="J44" s="44"/>
      <c r="K44" s="64"/>
    </row>
    <row r="45" spans="2:11" s="37" customFormat="1" ht="22.5" customHeight="1" x14ac:dyDescent="0.2">
      <c r="B45" s="74" t="s">
        <v>19</v>
      </c>
      <c r="C45" s="72">
        <v>68974</v>
      </c>
      <c r="D45" s="86">
        <v>8.1999999999999993</v>
      </c>
      <c r="E45" s="72">
        <v>68974</v>
      </c>
      <c r="F45" s="73">
        <v>8.1999999999999993</v>
      </c>
      <c r="G45" s="72">
        <v>68730</v>
      </c>
      <c r="H45" s="87">
        <v>10.199999999999999</v>
      </c>
      <c r="I45" s="72">
        <v>0</v>
      </c>
      <c r="J45" s="44"/>
      <c r="K45" s="64"/>
    </row>
    <row r="46" spans="2:11" s="37" customFormat="1" ht="22.5" customHeight="1" x14ac:dyDescent="0.2">
      <c r="B46" s="20" t="s">
        <v>20</v>
      </c>
      <c r="C46" s="72">
        <v>124617</v>
      </c>
      <c r="D46" s="86">
        <v>-6.6</v>
      </c>
      <c r="E46" s="72">
        <v>124617</v>
      </c>
      <c r="F46" s="73">
        <v>-6.6</v>
      </c>
      <c r="G46" s="72">
        <v>124295</v>
      </c>
      <c r="H46" s="87">
        <v>-6.6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133538</v>
      </c>
      <c r="D47" s="86">
        <v>19.7</v>
      </c>
      <c r="E47" s="72">
        <v>133538</v>
      </c>
      <c r="F47" s="73">
        <v>19.7</v>
      </c>
      <c r="G47" s="72">
        <v>129473</v>
      </c>
      <c r="H47" s="87">
        <v>19.2</v>
      </c>
      <c r="I47" s="72">
        <v>0</v>
      </c>
      <c r="J47" s="44"/>
      <c r="K47" s="64"/>
    </row>
    <row r="48" spans="2:11" s="37" customFormat="1" ht="22.5" customHeight="1" x14ac:dyDescent="0.2">
      <c r="B48" s="20" t="s">
        <v>22</v>
      </c>
      <c r="C48" s="72">
        <v>173500</v>
      </c>
      <c r="D48" s="86">
        <v>91</v>
      </c>
      <c r="E48" s="72">
        <v>168750</v>
      </c>
      <c r="F48" s="73">
        <v>86.7</v>
      </c>
      <c r="G48" s="72">
        <v>160875</v>
      </c>
      <c r="H48" s="87">
        <v>78.3</v>
      </c>
      <c r="I48" s="72">
        <v>4750</v>
      </c>
      <c r="J48" s="44"/>
    </row>
    <row r="49" spans="2:11" s="37" customFormat="1" ht="22.5" customHeight="1" x14ac:dyDescent="0.2">
      <c r="B49" s="25" t="s">
        <v>23</v>
      </c>
      <c r="C49" s="75">
        <v>85637</v>
      </c>
      <c r="D49" s="76">
        <v>6.1</v>
      </c>
      <c r="E49" s="75">
        <v>85200</v>
      </c>
      <c r="F49" s="77">
        <v>5.7</v>
      </c>
      <c r="G49" s="75">
        <v>83516</v>
      </c>
      <c r="H49" s="89">
        <v>6.4</v>
      </c>
      <c r="I49" s="75">
        <v>437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3206-D741-4F57-96BC-B04C85BDBEF6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13" sqref="N1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52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482969</v>
      </c>
      <c r="D10" s="73">
        <v>3.4</v>
      </c>
      <c r="E10" s="72">
        <v>289208</v>
      </c>
      <c r="F10" s="73">
        <v>4</v>
      </c>
      <c r="G10" s="72">
        <v>266432</v>
      </c>
      <c r="H10" s="73">
        <v>2.2000000000000002</v>
      </c>
      <c r="I10" s="72">
        <v>193761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442516</v>
      </c>
      <c r="D11" s="73">
        <v>20</v>
      </c>
      <c r="E11" s="72">
        <v>293400</v>
      </c>
      <c r="F11" s="73">
        <v>3.7</v>
      </c>
      <c r="G11" s="72">
        <v>282128</v>
      </c>
      <c r="H11" s="73">
        <v>2.8</v>
      </c>
      <c r="I11" s="72">
        <v>149116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483731</v>
      </c>
      <c r="D12" s="73">
        <v>9.6</v>
      </c>
      <c r="E12" s="72">
        <v>268746</v>
      </c>
      <c r="F12" s="73">
        <v>1</v>
      </c>
      <c r="G12" s="72">
        <v>245153</v>
      </c>
      <c r="H12" s="73">
        <v>1.6</v>
      </c>
      <c r="I12" s="72">
        <v>214985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1220175</v>
      </c>
      <c r="D13" s="73">
        <v>4.7</v>
      </c>
      <c r="E13" s="72">
        <v>410432</v>
      </c>
      <c r="F13" s="73">
        <v>-9.6</v>
      </c>
      <c r="G13" s="72">
        <v>377052</v>
      </c>
      <c r="H13" s="73">
        <v>-4.5</v>
      </c>
      <c r="I13" s="72">
        <v>809743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563796</v>
      </c>
      <c r="D14" s="73">
        <v>-33</v>
      </c>
      <c r="E14" s="72">
        <v>308410</v>
      </c>
      <c r="F14" s="73">
        <v>-18</v>
      </c>
      <c r="G14" s="72">
        <v>290854</v>
      </c>
      <c r="H14" s="73">
        <v>-15.9</v>
      </c>
      <c r="I14" s="72">
        <v>255386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369786</v>
      </c>
      <c r="D15" s="73">
        <v>19.2</v>
      </c>
      <c r="E15" s="72">
        <v>280003</v>
      </c>
      <c r="F15" s="73">
        <v>5.7</v>
      </c>
      <c r="G15" s="72">
        <v>232696</v>
      </c>
      <c r="H15" s="73">
        <v>1.7</v>
      </c>
      <c r="I15" s="72">
        <v>89783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387315</v>
      </c>
      <c r="D16" s="73">
        <v>28.4</v>
      </c>
      <c r="E16" s="72">
        <v>305843</v>
      </c>
      <c r="F16" s="73">
        <v>15.8</v>
      </c>
      <c r="G16" s="72">
        <v>281863</v>
      </c>
      <c r="H16" s="73">
        <v>13.5</v>
      </c>
      <c r="I16" s="72">
        <v>81472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910501</v>
      </c>
      <c r="D17" s="73">
        <v>20.5</v>
      </c>
      <c r="E17" s="72">
        <v>354659</v>
      </c>
      <c r="F17" s="73">
        <v>3.5</v>
      </c>
      <c r="G17" s="72">
        <v>341019</v>
      </c>
      <c r="H17" s="73">
        <v>1.6</v>
      </c>
      <c r="I17" s="72">
        <v>555842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315952</v>
      </c>
      <c r="D18" s="73">
        <v>-10.3</v>
      </c>
      <c r="E18" s="72">
        <v>273171</v>
      </c>
      <c r="F18" s="73">
        <v>-0.4</v>
      </c>
      <c r="G18" s="72">
        <v>269236</v>
      </c>
      <c r="H18" s="73">
        <v>0.5</v>
      </c>
      <c r="I18" s="72">
        <v>42781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345742</v>
      </c>
      <c r="D19" s="73">
        <v>-46.7</v>
      </c>
      <c r="E19" s="72">
        <v>268792</v>
      </c>
      <c r="F19" s="73">
        <v>-19.100000000000001</v>
      </c>
      <c r="G19" s="72">
        <v>260469</v>
      </c>
      <c r="H19" s="73">
        <v>-17.2</v>
      </c>
      <c r="I19" s="72">
        <v>76950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189796</v>
      </c>
      <c r="D20" s="73">
        <v>-19.100000000000001</v>
      </c>
      <c r="E20" s="72">
        <v>182893</v>
      </c>
      <c r="F20" s="73">
        <v>-21.5</v>
      </c>
      <c r="G20" s="72">
        <v>180724</v>
      </c>
      <c r="H20" s="73">
        <v>-10.8</v>
      </c>
      <c r="I20" s="72">
        <v>6903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399919</v>
      </c>
      <c r="D21" s="73">
        <v>-1.4</v>
      </c>
      <c r="E21" s="72">
        <v>251983</v>
      </c>
      <c r="F21" s="73">
        <v>7.6</v>
      </c>
      <c r="G21" s="72">
        <v>245421</v>
      </c>
      <c r="H21" s="73">
        <v>10.3</v>
      </c>
      <c r="I21" s="72">
        <v>147936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844818</v>
      </c>
      <c r="D22" s="73">
        <v>-2.2000000000000002</v>
      </c>
      <c r="E22" s="72">
        <v>367945</v>
      </c>
      <c r="F22" s="73">
        <v>11.6</v>
      </c>
      <c r="G22" s="72">
        <v>307205</v>
      </c>
      <c r="H22" s="73">
        <v>-5.4</v>
      </c>
      <c r="I22" s="72">
        <v>476873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476908</v>
      </c>
      <c r="D23" s="73">
        <v>-3.3</v>
      </c>
      <c r="E23" s="72">
        <v>290283</v>
      </c>
      <c r="F23" s="73">
        <v>4.8</v>
      </c>
      <c r="G23" s="72">
        <v>274908</v>
      </c>
      <c r="H23" s="73">
        <v>5.7</v>
      </c>
      <c r="I23" s="72">
        <v>186625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768411</v>
      </c>
      <c r="D24" s="73">
        <v>74.5</v>
      </c>
      <c r="E24" s="72">
        <v>295860</v>
      </c>
      <c r="F24" s="73">
        <v>4.7</v>
      </c>
      <c r="G24" s="72">
        <v>284650</v>
      </c>
      <c r="H24" s="73">
        <v>2</v>
      </c>
      <c r="I24" s="72">
        <v>472551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318508</v>
      </c>
      <c r="D25" s="76">
        <v>15</v>
      </c>
      <c r="E25" s="75">
        <v>220589</v>
      </c>
      <c r="F25" s="77">
        <v>1.5</v>
      </c>
      <c r="G25" s="75">
        <v>209149</v>
      </c>
      <c r="H25" s="77">
        <v>4</v>
      </c>
      <c r="I25" s="75">
        <v>97919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521158</v>
      </c>
      <c r="D34" s="86">
        <v>-5.9</v>
      </c>
      <c r="E34" s="72">
        <v>295571</v>
      </c>
      <c r="F34" s="73">
        <v>2.8</v>
      </c>
      <c r="G34" s="72">
        <v>267248</v>
      </c>
      <c r="H34" s="87">
        <v>-0.1</v>
      </c>
      <c r="I34" s="72">
        <v>225587</v>
      </c>
      <c r="J34" s="44">
        <v>-15.3</v>
      </c>
      <c r="K34" s="64"/>
    </row>
    <row r="35" spans="2:11" s="37" customFormat="1" ht="22.5" customHeight="1" x14ac:dyDescent="0.2">
      <c r="B35" s="20" t="s">
        <v>9</v>
      </c>
      <c r="C35" s="72">
        <v>643941</v>
      </c>
      <c r="D35" s="86">
        <v>20.2</v>
      </c>
      <c r="E35" s="72">
        <v>293131</v>
      </c>
      <c r="F35" s="73">
        <v>0.5</v>
      </c>
      <c r="G35" s="72">
        <v>271840</v>
      </c>
      <c r="H35" s="87">
        <v>-2.1</v>
      </c>
      <c r="I35" s="72">
        <v>350810</v>
      </c>
      <c r="J35" s="44">
        <v>43.5</v>
      </c>
      <c r="K35" s="64"/>
    </row>
    <row r="36" spans="2:11" s="37" customFormat="1" ht="22.5" customHeight="1" x14ac:dyDescent="0.2">
      <c r="B36" s="20" t="s">
        <v>10</v>
      </c>
      <c r="C36" s="72">
        <v>510520</v>
      </c>
      <c r="D36" s="86">
        <v>8.5</v>
      </c>
      <c r="E36" s="72">
        <v>273277</v>
      </c>
      <c r="F36" s="73">
        <v>1.7</v>
      </c>
      <c r="G36" s="72">
        <v>248290</v>
      </c>
      <c r="H36" s="87">
        <v>2.5</v>
      </c>
      <c r="I36" s="72">
        <v>237243</v>
      </c>
      <c r="J36" s="44">
        <v>17.5</v>
      </c>
      <c r="K36" s="64"/>
    </row>
    <row r="37" spans="2:11" s="37" customFormat="1" ht="22.5" customHeight="1" x14ac:dyDescent="0.2">
      <c r="B37" s="74" t="s">
        <v>11</v>
      </c>
      <c r="C37" s="72">
        <v>1250037</v>
      </c>
      <c r="D37" s="86">
        <v>6.5</v>
      </c>
      <c r="E37" s="72">
        <v>432506</v>
      </c>
      <c r="F37" s="73">
        <v>-3.2</v>
      </c>
      <c r="G37" s="72">
        <v>392288</v>
      </c>
      <c r="H37" s="87">
        <v>1.4</v>
      </c>
      <c r="I37" s="72">
        <v>817531</v>
      </c>
      <c r="J37" s="44">
        <v>12.4</v>
      </c>
      <c r="K37" s="64"/>
    </row>
    <row r="38" spans="2:11" s="37" customFormat="1" ht="22.5" customHeight="1" x14ac:dyDescent="0.2">
      <c r="B38" s="20" t="s">
        <v>12</v>
      </c>
      <c r="C38" s="72">
        <v>548416</v>
      </c>
      <c r="D38" s="86">
        <v>-45</v>
      </c>
      <c r="E38" s="72">
        <v>317176</v>
      </c>
      <c r="F38" s="73">
        <v>-21.6</v>
      </c>
      <c r="G38" s="72">
        <v>302589</v>
      </c>
      <c r="H38" s="87">
        <v>-17.600000000000001</v>
      </c>
      <c r="I38" s="72">
        <v>231240</v>
      </c>
      <c r="J38" s="44">
        <v>-61</v>
      </c>
      <c r="K38" s="64"/>
    </row>
    <row r="39" spans="2:11" s="37" customFormat="1" ht="22.5" customHeight="1" x14ac:dyDescent="0.2">
      <c r="B39" s="20" t="s">
        <v>13</v>
      </c>
      <c r="C39" s="72">
        <v>371776</v>
      </c>
      <c r="D39" s="86">
        <v>33.299999999999997</v>
      </c>
      <c r="E39" s="72">
        <v>272798</v>
      </c>
      <c r="F39" s="73">
        <v>4.9000000000000004</v>
      </c>
      <c r="G39" s="72">
        <v>231729</v>
      </c>
      <c r="H39" s="87">
        <v>5.0999999999999996</v>
      </c>
      <c r="I39" s="72">
        <v>98978</v>
      </c>
      <c r="J39" s="44">
        <v>423.5</v>
      </c>
      <c r="K39" s="64"/>
    </row>
    <row r="40" spans="2:11" s="37" customFormat="1" ht="22.5" customHeight="1" x14ac:dyDescent="0.2">
      <c r="B40" s="20" t="s">
        <v>14</v>
      </c>
      <c r="C40" s="72">
        <v>281077</v>
      </c>
      <c r="D40" s="86">
        <v>1.1000000000000001</v>
      </c>
      <c r="E40" s="72">
        <v>271464</v>
      </c>
      <c r="F40" s="73">
        <v>3.6</v>
      </c>
      <c r="G40" s="72">
        <v>254143</v>
      </c>
      <c r="H40" s="87">
        <v>4.7</v>
      </c>
      <c r="I40" s="72">
        <v>9613</v>
      </c>
      <c r="J40" s="44">
        <v>-39.200000000000003</v>
      </c>
      <c r="K40" s="64"/>
    </row>
    <row r="41" spans="2:11" s="37" customFormat="1" ht="22.5" customHeight="1" x14ac:dyDescent="0.2">
      <c r="B41" s="20" t="s">
        <v>15</v>
      </c>
      <c r="C41" s="72">
        <v>985673</v>
      </c>
      <c r="D41" s="86">
        <v>22.5</v>
      </c>
      <c r="E41" s="72">
        <v>362240</v>
      </c>
      <c r="F41" s="73">
        <v>2.8</v>
      </c>
      <c r="G41" s="72">
        <v>348346</v>
      </c>
      <c r="H41" s="87">
        <v>-0.2</v>
      </c>
      <c r="I41" s="72">
        <v>623433</v>
      </c>
      <c r="J41" s="44">
        <v>37.9</v>
      </c>
      <c r="K41" s="64"/>
    </row>
    <row r="42" spans="2:11" s="37" customFormat="1" ht="22.5" customHeight="1" x14ac:dyDescent="0.2">
      <c r="B42" s="20" t="s">
        <v>16</v>
      </c>
      <c r="C42" s="72">
        <v>370707</v>
      </c>
      <c r="D42" s="86">
        <v>-14.6</v>
      </c>
      <c r="E42" s="72">
        <v>294736</v>
      </c>
      <c r="F42" s="73">
        <v>-1.7</v>
      </c>
      <c r="G42" s="72">
        <v>287748</v>
      </c>
      <c r="H42" s="87">
        <v>-1.8</v>
      </c>
      <c r="I42" s="72">
        <v>75971</v>
      </c>
      <c r="J42" s="88">
        <v>-43.3</v>
      </c>
      <c r="K42" s="64"/>
    </row>
    <row r="43" spans="2:11" s="37" customFormat="1" ht="22.5" customHeight="1" x14ac:dyDescent="0.2">
      <c r="B43" s="24" t="s">
        <v>17</v>
      </c>
      <c r="C43" s="72">
        <v>437297</v>
      </c>
      <c r="D43" s="86">
        <v>-61.1</v>
      </c>
      <c r="E43" s="72">
        <v>303536</v>
      </c>
      <c r="F43" s="73">
        <v>-21.8</v>
      </c>
      <c r="G43" s="72">
        <v>289941</v>
      </c>
      <c r="H43" s="87">
        <v>-20.399999999999999</v>
      </c>
      <c r="I43" s="72">
        <v>133761</v>
      </c>
      <c r="J43" s="44">
        <v>-81.8</v>
      </c>
      <c r="K43" s="64"/>
    </row>
    <row r="44" spans="2:11" s="37" customFormat="1" ht="22.5" customHeight="1" x14ac:dyDescent="0.2">
      <c r="B44" s="20" t="s">
        <v>18</v>
      </c>
      <c r="C44" s="72">
        <v>323367</v>
      </c>
      <c r="D44" s="86">
        <v>43.5</v>
      </c>
      <c r="E44" s="72">
        <v>269269</v>
      </c>
      <c r="F44" s="73">
        <v>20.8</v>
      </c>
      <c r="G44" s="72">
        <v>252935</v>
      </c>
      <c r="H44" s="87">
        <v>24.7</v>
      </c>
      <c r="I44" s="72">
        <v>54098</v>
      </c>
      <c r="J44" s="44">
        <v>2057.9</v>
      </c>
      <c r="K44" s="64"/>
    </row>
    <row r="45" spans="2:11" s="37" customFormat="1" ht="22.5" customHeight="1" x14ac:dyDescent="0.2">
      <c r="B45" s="74" t="s">
        <v>19</v>
      </c>
      <c r="C45" s="72">
        <v>446704</v>
      </c>
      <c r="D45" s="86">
        <v>6.7</v>
      </c>
      <c r="E45" s="72">
        <v>252104</v>
      </c>
      <c r="F45" s="73">
        <v>11.7</v>
      </c>
      <c r="G45" s="72">
        <v>242842</v>
      </c>
      <c r="H45" s="87">
        <v>14.8</v>
      </c>
      <c r="I45" s="72">
        <v>194600</v>
      </c>
      <c r="J45" s="44">
        <v>0.8</v>
      </c>
      <c r="K45" s="64"/>
    </row>
    <row r="46" spans="2:11" s="37" customFormat="1" ht="22.5" customHeight="1" x14ac:dyDescent="0.2">
      <c r="B46" s="20" t="s">
        <v>20</v>
      </c>
      <c r="C46" s="72">
        <v>770277</v>
      </c>
      <c r="D46" s="86">
        <v>-25.3</v>
      </c>
      <c r="E46" s="72">
        <v>378321</v>
      </c>
      <c r="F46" s="73">
        <v>4</v>
      </c>
      <c r="G46" s="72">
        <v>290132</v>
      </c>
      <c r="H46" s="87">
        <v>-19.600000000000001</v>
      </c>
      <c r="I46" s="72">
        <v>391956</v>
      </c>
      <c r="J46" s="44">
        <v>-41.3</v>
      </c>
      <c r="K46" s="64"/>
    </row>
    <row r="47" spans="2:11" s="37" customFormat="1" ht="22.5" customHeight="1" x14ac:dyDescent="0.2">
      <c r="B47" s="20" t="s">
        <v>21</v>
      </c>
      <c r="C47" s="72">
        <v>540876</v>
      </c>
      <c r="D47" s="86">
        <v>-10.9</v>
      </c>
      <c r="E47" s="72">
        <v>320919</v>
      </c>
      <c r="F47" s="73">
        <v>9.1999999999999993</v>
      </c>
      <c r="G47" s="72">
        <v>301590</v>
      </c>
      <c r="H47" s="87">
        <v>8.6999999999999993</v>
      </c>
      <c r="I47" s="72">
        <v>219957</v>
      </c>
      <c r="J47" s="44">
        <v>-29.8</v>
      </c>
      <c r="K47" s="64"/>
    </row>
    <row r="48" spans="2:11" s="37" customFormat="1" ht="22.5" customHeight="1" x14ac:dyDescent="0.2">
      <c r="B48" s="20" t="s">
        <v>22</v>
      </c>
      <c r="C48" s="72">
        <v>858259</v>
      </c>
      <c r="D48" s="86">
        <v>97.3</v>
      </c>
      <c r="E48" s="72">
        <v>319523</v>
      </c>
      <c r="F48" s="73">
        <v>13.4</v>
      </c>
      <c r="G48" s="72">
        <v>307377</v>
      </c>
      <c r="H48" s="87">
        <v>10.9</v>
      </c>
      <c r="I48" s="72">
        <v>538736</v>
      </c>
      <c r="J48" s="44">
        <v>251.4</v>
      </c>
    </row>
    <row r="49" spans="2:11" s="37" customFormat="1" ht="22.5" customHeight="1" x14ac:dyDescent="0.2">
      <c r="B49" s="25" t="s">
        <v>23</v>
      </c>
      <c r="C49" s="75">
        <v>271700</v>
      </c>
      <c r="D49" s="76">
        <v>8.1999999999999993</v>
      </c>
      <c r="E49" s="75">
        <v>203524</v>
      </c>
      <c r="F49" s="77">
        <v>-1.9</v>
      </c>
      <c r="G49" s="75">
        <v>188652</v>
      </c>
      <c r="H49" s="89">
        <v>0</v>
      </c>
      <c r="I49" s="75">
        <v>68176</v>
      </c>
      <c r="J49" s="44">
        <v>55.3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B97F-C800-4557-A4D1-9A4ADC074757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15" sqref="L15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53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111138</v>
      </c>
      <c r="D10" s="73">
        <v>6.3</v>
      </c>
      <c r="E10" s="72">
        <v>97962</v>
      </c>
      <c r="F10" s="73">
        <v>0.5</v>
      </c>
      <c r="G10" s="72">
        <v>96717</v>
      </c>
      <c r="H10" s="73">
        <v>0.8</v>
      </c>
      <c r="I10" s="72">
        <v>13176</v>
      </c>
      <c r="J10" s="58"/>
      <c r="K10" s="64"/>
    </row>
    <row r="11" spans="2:11" s="37" customFormat="1" ht="22.5" customHeight="1" x14ac:dyDescent="0.2">
      <c r="B11" s="20" t="s">
        <v>9</v>
      </c>
      <c r="C11" s="72">
        <v>128586</v>
      </c>
      <c r="D11" s="73">
        <v>39.9</v>
      </c>
      <c r="E11" s="72">
        <v>123745</v>
      </c>
      <c r="F11" s="73">
        <v>51.5</v>
      </c>
      <c r="G11" s="72">
        <v>118292</v>
      </c>
      <c r="H11" s="73">
        <v>46.2</v>
      </c>
      <c r="I11" s="72">
        <v>4841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117997</v>
      </c>
      <c r="D12" s="73">
        <v>9.1999999999999993</v>
      </c>
      <c r="E12" s="72">
        <v>110975</v>
      </c>
      <c r="F12" s="73">
        <v>3.9</v>
      </c>
      <c r="G12" s="72">
        <v>110123</v>
      </c>
      <c r="H12" s="73">
        <v>4.3</v>
      </c>
      <c r="I12" s="72">
        <v>7022</v>
      </c>
      <c r="J12" s="58"/>
      <c r="K12" s="64"/>
    </row>
    <row r="13" spans="2:11" s="37" customFormat="1" ht="22.5" customHeight="1" x14ac:dyDescent="0.2">
      <c r="B13" s="74" t="s">
        <v>11</v>
      </c>
      <c r="C13" s="72">
        <v>410578</v>
      </c>
      <c r="D13" s="73">
        <v>82.1</v>
      </c>
      <c r="E13" s="72">
        <v>177022</v>
      </c>
      <c r="F13" s="73">
        <v>35.299999999999997</v>
      </c>
      <c r="G13" s="72">
        <v>177022</v>
      </c>
      <c r="H13" s="73">
        <v>37.299999999999997</v>
      </c>
      <c r="I13" s="72">
        <v>233556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115590</v>
      </c>
      <c r="D14" s="73">
        <v>-5.2</v>
      </c>
      <c r="E14" s="72">
        <v>113285</v>
      </c>
      <c r="F14" s="73">
        <v>3.4</v>
      </c>
      <c r="G14" s="72">
        <v>112739</v>
      </c>
      <c r="H14" s="73">
        <v>3.3</v>
      </c>
      <c r="I14" s="72">
        <v>2305</v>
      </c>
      <c r="J14" s="58"/>
      <c r="K14" s="64"/>
    </row>
    <row r="15" spans="2:11" s="37" customFormat="1" ht="22.5" customHeight="1" x14ac:dyDescent="0.2">
      <c r="B15" s="20" t="s">
        <v>13</v>
      </c>
      <c r="C15" s="72">
        <v>102201</v>
      </c>
      <c r="D15" s="73">
        <v>20.6</v>
      </c>
      <c r="E15" s="72">
        <v>91556</v>
      </c>
      <c r="F15" s="73">
        <v>8.1</v>
      </c>
      <c r="G15" s="72">
        <v>89404</v>
      </c>
      <c r="H15" s="73">
        <v>5.6</v>
      </c>
      <c r="I15" s="72">
        <v>10645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109806</v>
      </c>
      <c r="D16" s="73">
        <v>5</v>
      </c>
      <c r="E16" s="72">
        <v>106201</v>
      </c>
      <c r="F16" s="73">
        <v>1.6</v>
      </c>
      <c r="G16" s="72">
        <v>105512</v>
      </c>
      <c r="H16" s="73">
        <v>3.6</v>
      </c>
      <c r="I16" s="72">
        <v>3605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112710</v>
      </c>
      <c r="D17" s="73">
        <v>-28.9</v>
      </c>
      <c r="E17" s="72">
        <v>111301</v>
      </c>
      <c r="F17" s="73">
        <v>-26.8</v>
      </c>
      <c r="G17" s="72">
        <v>109963</v>
      </c>
      <c r="H17" s="73">
        <v>-27.5</v>
      </c>
      <c r="I17" s="72">
        <v>1409</v>
      </c>
      <c r="J17" s="58"/>
      <c r="K17" s="64"/>
    </row>
    <row r="18" spans="2:11" s="37" customFormat="1" ht="22.5" customHeight="1" x14ac:dyDescent="0.2">
      <c r="B18" s="20" t="s">
        <v>16</v>
      </c>
      <c r="C18" s="72">
        <v>86456</v>
      </c>
      <c r="D18" s="73">
        <v>-22.3</v>
      </c>
      <c r="E18" s="72">
        <v>86456</v>
      </c>
      <c r="F18" s="73">
        <v>-20</v>
      </c>
      <c r="G18" s="72">
        <v>85235</v>
      </c>
      <c r="H18" s="73">
        <v>-21.1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174217</v>
      </c>
      <c r="D19" s="73">
        <v>23.4</v>
      </c>
      <c r="E19" s="72">
        <v>105965</v>
      </c>
      <c r="F19" s="73">
        <v>-15.3</v>
      </c>
      <c r="G19" s="72">
        <v>105645</v>
      </c>
      <c r="H19" s="73">
        <v>-15.5</v>
      </c>
      <c r="I19" s="72">
        <v>68252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63664</v>
      </c>
      <c r="D20" s="73">
        <v>-10.1</v>
      </c>
      <c r="E20" s="72">
        <v>63411</v>
      </c>
      <c r="F20" s="73">
        <v>-10.4</v>
      </c>
      <c r="G20" s="72">
        <v>63005</v>
      </c>
      <c r="H20" s="73">
        <v>-10.199999999999999</v>
      </c>
      <c r="I20" s="72">
        <v>253</v>
      </c>
      <c r="J20" s="58"/>
      <c r="K20" s="64"/>
    </row>
    <row r="21" spans="2:11" s="37" customFormat="1" ht="22.5" customHeight="1" x14ac:dyDescent="0.2">
      <c r="B21" s="74" t="s">
        <v>19</v>
      </c>
      <c r="C21" s="72">
        <v>140303</v>
      </c>
      <c r="D21" s="73">
        <v>-5</v>
      </c>
      <c r="E21" s="72">
        <v>88240</v>
      </c>
      <c r="F21" s="73">
        <v>-6.6</v>
      </c>
      <c r="G21" s="72">
        <v>85938</v>
      </c>
      <c r="H21" s="73">
        <v>-8.1</v>
      </c>
      <c r="I21" s="72">
        <v>52063</v>
      </c>
      <c r="J21" s="58"/>
      <c r="K21" s="64"/>
    </row>
    <row r="22" spans="2:11" s="37" customFormat="1" ht="22.5" customHeight="1" x14ac:dyDescent="0.2">
      <c r="B22" s="20" t="s">
        <v>20</v>
      </c>
      <c r="C22" s="72">
        <v>152354</v>
      </c>
      <c r="D22" s="73">
        <v>12.7</v>
      </c>
      <c r="E22" s="72">
        <v>112976</v>
      </c>
      <c r="F22" s="73">
        <v>5.9</v>
      </c>
      <c r="G22" s="72">
        <v>112835</v>
      </c>
      <c r="H22" s="73">
        <v>6.1</v>
      </c>
      <c r="I22" s="72">
        <v>39378</v>
      </c>
      <c r="J22" s="58"/>
      <c r="K22" s="64"/>
    </row>
    <row r="23" spans="2:11" s="37" customFormat="1" ht="22.5" customHeight="1" x14ac:dyDescent="0.2">
      <c r="B23" s="20" t="s">
        <v>21</v>
      </c>
      <c r="C23" s="72">
        <v>146539</v>
      </c>
      <c r="D23" s="73">
        <v>19</v>
      </c>
      <c r="E23" s="72">
        <v>114818</v>
      </c>
      <c r="F23" s="73">
        <v>5.9</v>
      </c>
      <c r="G23" s="72">
        <v>111927</v>
      </c>
      <c r="H23" s="73">
        <v>4.9000000000000004</v>
      </c>
      <c r="I23" s="72">
        <v>31721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156912</v>
      </c>
      <c r="D24" s="73">
        <v>-11.3</v>
      </c>
      <c r="E24" s="72">
        <v>150618</v>
      </c>
      <c r="F24" s="73">
        <v>-4.5999999999999996</v>
      </c>
      <c r="G24" s="72">
        <v>150124</v>
      </c>
      <c r="H24" s="73">
        <v>-4.3</v>
      </c>
      <c r="I24" s="72">
        <v>6294</v>
      </c>
      <c r="J24" s="58"/>
    </row>
    <row r="25" spans="2:11" s="37" customFormat="1" ht="22.5" customHeight="1" x14ac:dyDescent="0.2">
      <c r="B25" s="25" t="s">
        <v>23</v>
      </c>
      <c r="C25" s="75">
        <v>90876</v>
      </c>
      <c r="D25" s="76">
        <v>-0.9</v>
      </c>
      <c r="E25" s="75">
        <v>89332</v>
      </c>
      <c r="F25" s="77">
        <v>-1.8</v>
      </c>
      <c r="G25" s="75">
        <v>87922</v>
      </c>
      <c r="H25" s="77">
        <v>-0.7</v>
      </c>
      <c r="I25" s="75">
        <v>1544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121767</v>
      </c>
      <c r="D34" s="86">
        <v>4.5</v>
      </c>
      <c r="E34" s="72">
        <v>108517</v>
      </c>
      <c r="F34" s="73">
        <v>2.7</v>
      </c>
      <c r="G34" s="72">
        <v>106971</v>
      </c>
      <c r="H34" s="87">
        <v>2.9</v>
      </c>
      <c r="I34" s="72">
        <v>13250</v>
      </c>
      <c r="J34" s="44"/>
      <c r="K34" s="64"/>
    </row>
    <row r="35" spans="2:11" s="37" customFormat="1" ht="22.5" customHeight="1" x14ac:dyDescent="0.2">
      <c r="B35" s="20" t="s">
        <v>9</v>
      </c>
      <c r="C35" s="72">
        <v>199457</v>
      </c>
      <c r="D35" s="86">
        <v>51.5</v>
      </c>
      <c r="E35" s="72">
        <v>127457</v>
      </c>
      <c r="F35" s="73">
        <v>12.7</v>
      </c>
      <c r="G35" s="72">
        <v>127457</v>
      </c>
      <c r="H35" s="87">
        <v>17.3</v>
      </c>
      <c r="I35" s="72">
        <v>72000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127523</v>
      </c>
      <c r="D36" s="86">
        <v>5.5</v>
      </c>
      <c r="E36" s="72">
        <v>120815</v>
      </c>
      <c r="F36" s="73">
        <v>2.2999999999999998</v>
      </c>
      <c r="G36" s="72">
        <v>118616</v>
      </c>
      <c r="H36" s="87">
        <v>2.5</v>
      </c>
      <c r="I36" s="72">
        <v>6708</v>
      </c>
      <c r="J36" s="44"/>
      <c r="K36" s="64"/>
    </row>
    <row r="37" spans="2:11" s="37" customFormat="1" ht="22.5" customHeight="1" x14ac:dyDescent="0.2">
      <c r="B37" s="74" t="s">
        <v>11</v>
      </c>
      <c r="C37" s="72">
        <v>358496</v>
      </c>
      <c r="D37" s="86">
        <v>59</v>
      </c>
      <c r="E37" s="72">
        <v>142482</v>
      </c>
      <c r="F37" s="73">
        <v>8.9</v>
      </c>
      <c r="G37" s="72">
        <v>142482</v>
      </c>
      <c r="H37" s="87">
        <v>10.5</v>
      </c>
      <c r="I37" s="72">
        <v>216014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129272</v>
      </c>
      <c r="D38" s="86">
        <v>0.3</v>
      </c>
      <c r="E38" s="72">
        <v>125954</v>
      </c>
      <c r="F38" s="73">
        <v>10.4</v>
      </c>
      <c r="G38" s="72">
        <v>125168</v>
      </c>
      <c r="H38" s="87">
        <v>10.1</v>
      </c>
      <c r="I38" s="72">
        <v>3318</v>
      </c>
      <c r="J38" s="44"/>
      <c r="K38" s="64"/>
    </row>
    <row r="39" spans="2:11" s="37" customFormat="1" ht="22.5" customHeight="1" x14ac:dyDescent="0.2">
      <c r="B39" s="20" t="s">
        <v>13</v>
      </c>
      <c r="C39" s="72">
        <v>120160</v>
      </c>
      <c r="D39" s="86">
        <v>41.3</v>
      </c>
      <c r="E39" s="72">
        <v>98433</v>
      </c>
      <c r="F39" s="73">
        <v>15.9</v>
      </c>
      <c r="G39" s="72">
        <v>94041</v>
      </c>
      <c r="H39" s="87">
        <v>10.7</v>
      </c>
      <c r="I39" s="72">
        <v>21727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112617</v>
      </c>
      <c r="D40" s="86">
        <v>3.4</v>
      </c>
      <c r="E40" s="72">
        <v>112598</v>
      </c>
      <c r="F40" s="73">
        <v>3.4</v>
      </c>
      <c r="G40" s="72">
        <v>111943</v>
      </c>
      <c r="H40" s="87">
        <v>4.3</v>
      </c>
      <c r="I40" s="72">
        <v>19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117217</v>
      </c>
      <c r="D41" s="86">
        <v>-32.5</v>
      </c>
      <c r="E41" s="72">
        <v>107188</v>
      </c>
      <c r="F41" s="73">
        <v>2.5</v>
      </c>
      <c r="G41" s="72">
        <v>97666</v>
      </c>
      <c r="H41" s="87">
        <v>-6.6</v>
      </c>
      <c r="I41" s="72">
        <v>10029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135392</v>
      </c>
      <c r="D42" s="86">
        <v>-5.2</v>
      </c>
      <c r="E42" s="72">
        <v>135392</v>
      </c>
      <c r="F42" s="73">
        <v>6.1</v>
      </c>
      <c r="G42" s="72">
        <v>135252</v>
      </c>
      <c r="H42" s="87">
        <v>6.1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298248</v>
      </c>
      <c r="D43" s="86">
        <v>43.9</v>
      </c>
      <c r="E43" s="72">
        <v>118703</v>
      </c>
      <c r="F43" s="73">
        <v>15.8</v>
      </c>
      <c r="G43" s="72">
        <v>118675</v>
      </c>
      <c r="H43" s="87">
        <v>15.9</v>
      </c>
      <c r="I43" s="72">
        <v>179545</v>
      </c>
      <c r="J43" s="44"/>
      <c r="K43" s="64"/>
    </row>
    <row r="44" spans="2:11" s="37" customFormat="1" ht="22.5" customHeight="1" x14ac:dyDescent="0.2">
      <c r="B44" s="20" t="s">
        <v>18</v>
      </c>
      <c r="C44" s="72">
        <v>69948</v>
      </c>
      <c r="D44" s="86">
        <v>-5.5</v>
      </c>
      <c r="E44" s="72">
        <v>69002</v>
      </c>
      <c r="F44" s="73">
        <v>-6.7</v>
      </c>
      <c r="G44" s="72">
        <v>67592</v>
      </c>
      <c r="H44" s="87">
        <v>-6.4</v>
      </c>
      <c r="I44" s="72">
        <v>946</v>
      </c>
      <c r="J44" s="44"/>
      <c r="K44" s="64"/>
    </row>
    <row r="45" spans="2:11" s="37" customFormat="1" ht="22.5" customHeight="1" x14ac:dyDescent="0.2">
      <c r="B45" s="74" t="s">
        <v>19</v>
      </c>
      <c r="C45" s="72">
        <v>70701</v>
      </c>
      <c r="D45" s="86">
        <v>20.9</v>
      </c>
      <c r="E45" s="72">
        <v>67645</v>
      </c>
      <c r="F45" s="73">
        <v>15.7</v>
      </c>
      <c r="G45" s="72">
        <v>67364</v>
      </c>
      <c r="H45" s="87">
        <v>17.3</v>
      </c>
      <c r="I45" s="72">
        <v>3056</v>
      </c>
      <c r="J45" s="44"/>
      <c r="K45" s="64"/>
    </row>
    <row r="46" spans="2:11" s="37" customFormat="1" ht="22.5" customHeight="1" x14ac:dyDescent="0.2">
      <c r="B46" s="20" t="s">
        <v>20</v>
      </c>
      <c r="C46" s="72">
        <v>149203</v>
      </c>
      <c r="D46" s="86">
        <v>-20.3</v>
      </c>
      <c r="E46" s="72">
        <v>123844</v>
      </c>
      <c r="F46" s="73">
        <v>-11.8</v>
      </c>
      <c r="G46" s="72">
        <v>123611</v>
      </c>
      <c r="H46" s="87">
        <v>-11.8</v>
      </c>
      <c r="I46" s="72">
        <v>25359</v>
      </c>
      <c r="J46" s="44"/>
      <c r="K46" s="64"/>
    </row>
    <row r="47" spans="2:11" s="37" customFormat="1" ht="22.5" customHeight="1" x14ac:dyDescent="0.2">
      <c r="B47" s="20" t="s">
        <v>21</v>
      </c>
      <c r="C47" s="72">
        <v>170727</v>
      </c>
      <c r="D47" s="86">
        <v>11.9</v>
      </c>
      <c r="E47" s="72">
        <v>130225</v>
      </c>
      <c r="F47" s="73">
        <v>7.2</v>
      </c>
      <c r="G47" s="72">
        <v>126952</v>
      </c>
      <c r="H47" s="87">
        <v>7.1</v>
      </c>
      <c r="I47" s="72">
        <v>40502</v>
      </c>
      <c r="J47" s="44"/>
      <c r="K47" s="64"/>
    </row>
    <row r="48" spans="2:11" s="37" customFormat="1" ht="22.5" customHeight="1" x14ac:dyDescent="0.2">
      <c r="B48" s="20" t="s">
        <v>22</v>
      </c>
      <c r="C48" s="72">
        <v>301500</v>
      </c>
      <c r="D48" s="86">
        <v>215.8</v>
      </c>
      <c r="E48" s="72">
        <v>167750</v>
      </c>
      <c r="F48" s="73">
        <v>85.4</v>
      </c>
      <c r="G48" s="72">
        <v>157250</v>
      </c>
      <c r="H48" s="87">
        <v>73.8</v>
      </c>
      <c r="I48" s="72">
        <v>133750</v>
      </c>
      <c r="J48" s="44"/>
    </row>
    <row r="49" spans="2:11" s="37" customFormat="1" ht="22.5" customHeight="1" x14ac:dyDescent="0.2">
      <c r="B49" s="25" t="s">
        <v>23</v>
      </c>
      <c r="C49" s="75">
        <v>87388</v>
      </c>
      <c r="D49" s="76">
        <v>0</v>
      </c>
      <c r="E49" s="75">
        <v>85666</v>
      </c>
      <c r="F49" s="77">
        <v>-1</v>
      </c>
      <c r="G49" s="75">
        <v>84107</v>
      </c>
      <c r="H49" s="89">
        <v>-0.4</v>
      </c>
      <c r="I49" s="75">
        <v>1722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8DB7-69E4-49A2-B8AA-A8CAB3DAB1B3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Q14" sqref="Q14:R14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54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373032</v>
      </c>
      <c r="D10" s="73">
        <v>0.4</v>
      </c>
      <c r="E10" s="72">
        <v>286478</v>
      </c>
      <c r="F10" s="73">
        <v>2.2999999999999998</v>
      </c>
      <c r="G10" s="72">
        <v>269888</v>
      </c>
      <c r="H10" s="73">
        <v>3.3</v>
      </c>
      <c r="I10" s="72">
        <v>86554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372567</v>
      </c>
      <c r="D11" s="73">
        <v>-2.9</v>
      </c>
      <c r="E11" s="72">
        <v>306536</v>
      </c>
      <c r="F11" s="73">
        <v>4.8</v>
      </c>
      <c r="G11" s="72">
        <v>290787</v>
      </c>
      <c r="H11" s="73">
        <v>2.9</v>
      </c>
      <c r="I11" s="72">
        <v>66031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353779</v>
      </c>
      <c r="D12" s="73">
        <v>-6.8</v>
      </c>
      <c r="E12" s="72">
        <v>262156</v>
      </c>
      <c r="F12" s="73">
        <v>0</v>
      </c>
      <c r="G12" s="72">
        <v>238557</v>
      </c>
      <c r="H12" s="73">
        <v>0.9</v>
      </c>
      <c r="I12" s="72">
        <v>91623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427404</v>
      </c>
      <c r="D13" s="73">
        <v>-5.5</v>
      </c>
      <c r="E13" s="72">
        <v>427404</v>
      </c>
      <c r="F13" s="73">
        <v>-5.5</v>
      </c>
      <c r="G13" s="72">
        <v>383148</v>
      </c>
      <c r="H13" s="73">
        <v>0.7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431106</v>
      </c>
      <c r="D14" s="73">
        <v>-9.3000000000000007</v>
      </c>
      <c r="E14" s="72">
        <v>316075</v>
      </c>
      <c r="F14" s="73">
        <v>-2.4</v>
      </c>
      <c r="G14" s="72">
        <v>299592</v>
      </c>
      <c r="H14" s="73">
        <v>-3.1</v>
      </c>
      <c r="I14" s="72">
        <v>115031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336694</v>
      </c>
      <c r="D15" s="73">
        <v>-7</v>
      </c>
      <c r="E15" s="72">
        <v>263831</v>
      </c>
      <c r="F15" s="73">
        <v>-4.5999999999999996</v>
      </c>
      <c r="G15" s="72">
        <v>226063</v>
      </c>
      <c r="H15" s="73">
        <v>1.3</v>
      </c>
      <c r="I15" s="72">
        <v>72863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511617</v>
      </c>
      <c r="D16" s="73">
        <v>1.5</v>
      </c>
      <c r="E16" s="72">
        <v>304288</v>
      </c>
      <c r="F16" s="73">
        <v>11.4</v>
      </c>
      <c r="G16" s="72">
        <v>291447</v>
      </c>
      <c r="H16" s="73">
        <v>15</v>
      </c>
      <c r="I16" s="72">
        <v>207329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437348</v>
      </c>
      <c r="D17" s="73">
        <v>15.9</v>
      </c>
      <c r="E17" s="72">
        <v>367425</v>
      </c>
      <c r="F17" s="73">
        <v>0.8</v>
      </c>
      <c r="G17" s="72">
        <v>349087</v>
      </c>
      <c r="H17" s="73">
        <v>-0.7</v>
      </c>
      <c r="I17" s="72">
        <v>69923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448559</v>
      </c>
      <c r="D18" s="73">
        <v>-4.9000000000000004</v>
      </c>
      <c r="E18" s="72">
        <v>276032</v>
      </c>
      <c r="F18" s="73">
        <v>-9.1999999999999993</v>
      </c>
      <c r="G18" s="72">
        <v>268023</v>
      </c>
      <c r="H18" s="73">
        <v>-10.7</v>
      </c>
      <c r="I18" s="72">
        <v>172527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410674</v>
      </c>
      <c r="D19" s="73">
        <v>16.100000000000001</v>
      </c>
      <c r="E19" s="72">
        <v>288686</v>
      </c>
      <c r="F19" s="73">
        <v>-12.7</v>
      </c>
      <c r="G19" s="72">
        <v>277573</v>
      </c>
      <c r="H19" s="73">
        <v>-11.4</v>
      </c>
      <c r="I19" s="72">
        <v>121988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234098</v>
      </c>
      <c r="D20" s="73">
        <v>2.2000000000000002</v>
      </c>
      <c r="E20" s="72">
        <v>212061</v>
      </c>
      <c r="F20" s="73">
        <v>0.1</v>
      </c>
      <c r="G20" s="72">
        <v>201236</v>
      </c>
      <c r="H20" s="73">
        <v>12.9</v>
      </c>
      <c r="I20" s="72">
        <v>22037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292248</v>
      </c>
      <c r="D21" s="73">
        <v>10.6</v>
      </c>
      <c r="E21" s="72">
        <v>245058</v>
      </c>
      <c r="F21" s="73">
        <v>1.4</v>
      </c>
      <c r="G21" s="72">
        <v>231389</v>
      </c>
      <c r="H21" s="73">
        <v>5.3</v>
      </c>
      <c r="I21" s="72">
        <v>47190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376799</v>
      </c>
      <c r="D22" s="73">
        <v>1.3</v>
      </c>
      <c r="E22" s="72">
        <v>351727</v>
      </c>
      <c r="F22" s="73">
        <v>-0.2</v>
      </c>
      <c r="G22" s="72">
        <v>348565</v>
      </c>
      <c r="H22" s="73">
        <v>-0.1</v>
      </c>
      <c r="I22" s="72">
        <v>25072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348193</v>
      </c>
      <c r="D23" s="73">
        <v>3.1</v>
      </c>
      <c r="E23" s="72">
        <v>286561</v>
      </c>
      <c r="F23" s="73">
        <v>4.5999999999999996</v>
      </c>
      <c r="G23" s="72">
        <v>271652</v>
      </c>
      <c r="H23" s="73">
        <v>4</v>
      </c>
      <c r="I23" s="72">
        <v>61632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314722</v>
      </c>
      <c r="D24" s="73">
        <v>-29</v>
      </c>
      <c r="E24" s="72">
        <v>301484</v>
      </c>
      <c r="F24" s="73">
        <v>9.6999999999999993</v>
      </c>
      <c r="G24" s="72">
        <v>292600</v>
      </c>
      <c r="H24" s="73">
        <v>9.9</v>
      </c>
      <c r="I24" s="72">
        <v>13238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258293</v>
      </c>
      <c r="D25" s="76">
        <v>4.7</v>
      </c>
      <c r="E25" s="75">
        <v>218968</v>
      </c>
      <c r="F25" s="77">
        <v>-0.3</v>
      </c>
      <c r="G25" s="75">
        <v>207482</v>
      </c>
      <c r="H25" s="77">
        <v>1.4</v>
      </c>
      <c r="I25" s="75">
        <v>39325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367321</v>
      </c>
      <c r="D34" s="86">
        <v>1</v>
      </c>
      <c r="E34" s="72">
        <v>290504</v>
      </c>
      <c r="F34" s="73">
        <v>1.9</v>
      </c>
      <c r="G34" s="72">
        <v>270907</v>
      </c>
      <c r="H34" s="87">
        <v>2.4</v>
      </c>
      <c r="I34" s="72">
        <v>76817</v>
      </c>
      <c r="J34" s="44">
        <v>-2.2000000000000002</v>
      </c>
      <c r="K34" s="64"/>
    </row>
    <row r="35" spans="2:11" s="37" customFormat="1" ht="22.5" customHeight="1" x14ac:dyDescent="0.2">
      <c r="B35" s="20" t="s">
        <v>9</v>
      </c>
      <c r="C35" s="72">
        <v>359979</v>
      </c>
      <c r="D35" s="86">
        <v>13.9</v>
      </c>
      <c r="E35" s="72">
        <v>298897</v>
      </c>
      <c r="F35" s="73">
        <v>1.7</v>
      </c>
      <c r="G35" s="72">
        <v>281163</v>
      </c>
      <c r="H35" s="87">
        <v>0.5</v>
      </c>
      <c r="I35" s="72">
        <v>61082</v>
      </c>
      <c r="J35" s="44">
        <v>174.1</v>
      </c>
      <c r="K35" s="64"/>
    </row>
    <row r="36" spans="2:11" s="37" customFormat="1" ht="22.5" customHeight="1" x14ac:dyDescent="0.2">
      <c r="B36" s="20" t="s">
        <v>10</v>
      </c>
      <c r="C36" s="72">
        <v>369951</v>
      </c>
      <c r="D36" s="86">
        <v>-1.2</v>
      </c>
      <c r="E36" s="72">
        <v>268069</v>
      </c>
      <c r="F36" s="73">
        <v>1.6</v>
      </c>
      <c r="G36" s="72">
        <v>242095</v>
      </c>
      <c r="H36" s="87">
        <v>2.4</v>
      </c>
      <c r="I36" s="72">
        <v>101882</v>
      </c>
      <c r="J36" s="44">
        <v>-7.7</v>
      </c>
      <c r="K36" s="64"/>
    </row>
    <row r="37" spans="2:11" s="37" customFormat="1" ht="22.5" customHeight="1" x14ac:dyDescent="0.2">
      <c r="B37" s="74" t="s">
        <v>11</v>
      </c>
      <c r="C37" s="72">
        <v>468726</v>
      </c>
      <c r="D37" s="86">
        <v>3.7</v>
      </c>
      <c r="E37" s="72">
        <v>468726</v>
      </c>
      <c r="F37" s="73">
        <v>3.6</v>
      </c>
      <c r="G37" s="72">
        <v>401993</v>
      </c>
      <c r="H37" s="87">
        <v>5.7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440039</v>
      </c>
      <c r="D38" s="86">
        <v>-9.1999999999999993</v>
      </c>
      <c r="E38" s="72">
        <v>323833</v>
      </c>
      <c r="F38" s="73">
        <v>-4.0999999999999996</v>
      </c>
      <c r="G38" s="72">
        <v>308127</v>
      </c>
      <c r="H38" s="87">
        <v>-4.0999999999999996</v>
      </c>
      <c r="I38" s="72">
        <v>116206</v>
      </c>
      <c r="J38" s="44">
        <v>-20.8</v>
      </c>
      <c r="K38" s="64"/>
    </row>
    <row r="39" spans="2:11" s="37" customFormat="1" ht="22.5" customHeight="1" x14ac:dyDescent="0.2">
      <c r="B39" s="20" t="s">
        <v>13</v>
      </c>
      <c r="C39" s="72">
        <v>353985</v>
      </c>
      <c r="D39" s="86">
        <v>-0.7</v>
      </c>
      <c r="E39" s="72">
        <v>259420</v>
      </c>
      <c r="F39" s="73">
        <v>-2.6</v>
      </c>
      <c r="G39" s="72">
        <v>226130</v>
      </c>
      <c r="H39" s="87">
        <v>2.1</v>
      </c>
      <c r="I39" s="72">
        <v>94565</v>
      </c>
      <c r="J39" s="44">
        <v>5.2</v>
      </c>
      <c r="K39" s="64"/>
    </row>
    <row r="40" spans="2:11" s="37" customFormat="1" ht="22.5" customHeight="1" x14ac:dyDescent="0.2">
      <c r="B40" s="20" t="s">
        <v>14</v>
      </c>
      <c r="C40" s="72">
        <v>520632</v>
      </c>
      <c r="D40" s="86">
        <v>-3.3</v>
      </c>
      <c r="E40" s="72">
        <v>261601</v>
      </c>
      <c r="F40" s="73">
        <v>0.5</v>
      </c>
      <c r="G40" s="72">
        <v>246693</v>
      </c>
      <c r="H40" s="87">
        <v>3.7</v>
      </c>
      <c r="I40" s="72">
        <v>259031</v>
      </c>
      <c r="J40" s="44">
        <v>-7</v>
      </c>
      <c r="K40" s="64"/>
    </row>
    <row r="41" spans="2:11" s="37" customFormat="1" ht="22.5" customHeight="1" x14ac:dyDescent="0.2">
      <c r="B41" s="20" t="s">
        <v>15</v>
      </c>
      <c r="C41" s="72">
        <v>395139</v>
      </c>
      <c r="D41" s="86">
        <v>0</v>
      </c>
      <c r="E41" s="72">
        <v>376139</v>
      </c>
      <c r="F41" s="73">
        <v>0</v>
      </c>
      <c r="G41" s="72">
        <v>356732</v>
      </c>
      <c r="H41" s="87">
        <v>0</v>
      </c>
      <c r="I41" s="72">
        <v>19000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537309</v>
      </c>
      <c r="D42" s="86">
        <v>7.4</v>
      </c>
      <c r="E42" s="72">
        <v>297136</v>
      </c>
      <c r="F42" s="73">
        <v>-2.4</v>
      </c>
      <c r="G42" s="72">
        <v>290735</v>
      </c>
      <c r="H42" s="87">
        <v>-3</v>
      </c>
      <c r="I42" s="72">
        <v>240173</v>
      </c>
      <c r="J42" s="88">
        <v>22.4</v>
      </c>
      <c r="K42" s="64"/>
    </row>
    <row r="43" spans="2:11" s="37" customFormat="1" ht="22.5" customHeight="1" x14ac:dyDescent="0.2">
      <c r="B43" s="24" t="s">
        <v>17</v>
      </c>
      <c r="C43" s="72">
        <v>509288</v>
      </c>
      <c r="D43" s="86">
        <v>32.700000000000003</v>
      </c>
      <c r="E43" s="72">
        <v>308333</v>
      </c>
      <c r="F43" s="73">
        <v>-19.600000000000001</v>
      </c>
      <c r="G43" s="72">
        <v>290902</v>
      </c>
      <c r="H43" s="87">
        <v>-19.2</v>
      </c>
      <c r="I43" s="72">
        <v>200955</v>
      </c>
      <c r="J43" s="44">
        <v>137540.4</v>
      </c>
      <c r="K43" s="64"/>
    </row>
    <row r="44" spans="2:11" s="37" customFormat="1" ht="22.5" customHeight="1" x14ac:dyDescent="0.2">
      <c r="B44" s="20" t="s">
        <v>18</v>
      </c>
      <c r="C44" s="72">
        <v>285302</v>
      </c>
      <c r="D44" s="86">
        <v>4.3</v>
      </c>
      <c r="E44" s="72">
        <v>285302</v>
      </c>
      <c r="F44" s="73">
        <v>27.6</v>
      </c>
      <c r="G44" s="72">
        <v>261383</v>
      </c>
      <c r="H44" s="87">
        <v>29.5</v>
      </c>
      <c r="I44" s="72">
        <v>0</v>
      </c>
      <c r="J44" s="44">
        <v>-100</v>
      </c>
      <c r="K44" s="64"/>
    </row>
    <row r="45" spans="2:11" s="37" customFormat="1" ht="22.5" customHeight="1" x14ac:dyDescent="0.2">
      <c r="B45" s="74" t="s">
        <v>19</v>
      </c>
      <c r="C45" s="72">
        <v>302746</v>
      </c>
      <c r="D45" s="86">
        <v>31.8</v>
      </c>
      <c r="E45" s="72">
        <v>261592</v>
      </c>
      <c r="F45" s="73">
        <v>13.9</v>
      </c>
      <c r="G45" s="72">
        <v>243875</v>
      </c>
      <c r="H45" s="87">
        <v>12.6</v>
      </c>
      <c r="I45" s="72">
        <v>41154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388204</v>
      </c>
      <c r="D46" s="86">
        <v>-0.4</v>
      </c>
      <c r="E46" s="72">
        <v>358688</v>
      </c>
      <c r="F46" s="73">
        <v>-1.5</v>
      </c>
      <c r="G46" s="72">
        <v>356480</v>
      </c>
      <c r="H46" s="87">
        <v>-1.3</v>
      </c>
      <c r="I46" s="72">
        <v>29516</v>
      </c>
      <c r="J46" s="44">
        <v>15.8</v>
      </c>
      <c r="K46" s="64"/>
    </row>
    <row r="47" spans="2:11" s="37" customFormat="1" ht="22.5" customHeight="1" x14ac:dyDescent="0.2">
      <c r="B47" s="20" t="s">
        <v>21</v>
      </c>
      <c r="C47" s="72">
        <v>346142</v>
      </c>
      <c r="D47" s="86">
        <v>4</v>
      </c>
      <c r="E47" s="72">
        <v>315087</v>
      </c>
      <c r="F47" s="73">
        <v>7.5</v>
      </c>
      <c r="G47" s="72">
        <v>296422</v>
      </c>
      <c r="H47" s="87">
        <v>6.7</v>
      </c>
      <c r="I47" s="72">
        <v>31055</v>
      </c>
      <c r="J47" s="44">
        <v>-21.4</v>
      </c>
      <c r="K47" s="64"/>
    </row>
    <row r="48" spans="2:11" s="37" customFormat="1" ht="22.5" customHeight="1" x14ac:dyDescent="0.2">
      <c r="B48" s="20" t="s">
        <v>22</v>
      </c>
      <c r="C48" s="72">
        <v>329251</v>
      </c>
      <c r="D48" s="86">
        <v>-36.700000000000003</v>
      </c>
      <c r="E48" s="72">
        <v>315126</v>
      </c>
      <c r="F48" s="73">
        <v>15.2</v>
      </c>
      <c r="G48" s="72">
        <v>307886</v>
      </c>
      <c r="H48" s="87">
        <v>16.8</v>
      </c>
      <c r="I48" s="72">
        <v>14125</v>
      </c>
      <c r="J48" s="44">
        <v>-94.3</v>
      </c>
    </row>
    <row r="49" spans="2:11" s="37" customFormat="1" ht="22.5" customHeight="1" x14ac:dyDescent="0.2">
      <c r="B49" s="25" t="s">
        <v>23</v>
      </c>
      <c r="C49" s="75">
        <v>230347</v>
      </c>
      <c r="D49" s="76">
        <v>-3.4</v>
      </c>
      <c r="E49" s="75">
        <v>204196</v>
      </c>
      <c r="F49" s="77">
        <v>-0.7</v>
      </c>
      <c r="G49" s="75">
        <v>189483</v>
      </c>
      <c r="H49" s="89">
        <v>1.6</v>
      </c>
      <c r="I49" s="75">
        <v>26151</v>
      </c>
      <c r="J49" s="44">
        <v>-20.6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R6.8(1)</vt:lpstr>
      <vt:lpstr>R6.8(2)</vt:lpstr>
      <vt:lpstr>R6.1!Print_Area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  <vt:lpstr>'R6.8(1)'!Print_Area</vt:lpstr>
      <vt:lpstr>'R6.8(2)'!Print_Area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2017-05-09T05:20:14Z</dcterms:created>
  <dcterms:modified xsi:type="dcterms:W3CDTF">2024-10-24T04:47:17Z</dcterms:modified>
</cp:coreProperties>
</file>