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\R6.10\"/>
    </mc:Choice>
  </mc:AlternateContent>
  <xr:revisionPtr revIDLastSave="0" documentId="8_{C095660A-CDE3-4DC2-93AC-02CD6E2A5476}" xr6:coauthVersionLast="47" xr6:coauthVersionMax="47" xr10:uidLastSave="{00000000-0000-0000-0000-000000000000}"/>
  <bookViews>
    <workbookView xWindow="768" yWindow="768" windowWidth="18312" windowHeight="12036" xr2:uid="{3969C933-A628-4E0E-BB81-8B57C6EE8233}"/>
  </bookViews>
  <sheets>
    <sheet name="表１" sheetId="1" r:id="rId1"/>
    <sheet name="表２" sheetId="2" r:id="rId2"/>
    <sheet name="表２(2)" sheetId="3" r:id="rId3"/>
    <sheet name="表３" sheetId="4" r:id="rId4"/>
    <sheet name="表４" sheetId="5" r:id="rId5"/>
    <sheet name="表４(2)" sheetId="6" r:id="rId6"/>
    <sheet name="表５" sheetId="7" r:id="rId7"/>
  </sheets>
  <definedNames>
    <definedName name="_00_月報ﾃﾞｰﾀ" localSheetId="0" hidden="1">表１!#REF!</definedName>
    <definedName name="_00_月報ﾃﾞｰﾀ" localSheetId="1" hidden="1">表２!#REF!</definedName>
    <definedName name="_00_月報ﾃﾞｰﾀ" localSheetId="2" hidden="1">'表２(2)'!#REF!</definedName>
    <definedName name="_xlnm.Print_Area" localSheetId="0">表１!$B$1:$J$50</definedName>
    <definedName name="_xlnm.Print_Area" localSheetId="1">表２!$B$1:$I$52</definedName>
    <definedName name="_xlnm.Print_Area" localSheetId="2">'表２(2)'!$B$1:$I$52</definedName>
    <definedName name="_xlnm.Print_Area" localSheetId="3">表３!$B$1:$J$46</definedName>
    <definedName name="_xlnm.Print_Area" localSheetId="4">表４!$B$1:$I$48</definedName>
    <definedName name="_xlnm.Print_Area" localSheetId="5">'表４(2)'!$B$1:$J$48</definedName>
    <definedName name="_xlnm.Print_Area" localSheetId="6">表５!$B$1:$L$50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6" l="1"/>
  <c r="B41" i="6"/>
  <c r="B40" i="6"/>
  <c r="B39" i="6"/>
  <c r="B38" i="6"/>
  <c r="B36" i="6"/>
  <c r="B33" i="6"/>
  <c r="B24" i="6"/>
  <c r="B47" i="6" s="1"/>
  <c r="B23" i="6"/>
  <c r="B46" i="6" s="1"/>
  <c r="B22" i="6"/>
  <c r="B21" i="6"/>
  <c r="B44" i="6" s="1"/>
  <c r="B20" i="6"/>
  <c r="B43" i="6" s="1"/>
  <c r="B19" i="6"/>
  <c r="B42" i="6" s="1"/>
  <c r="B18" i="6"/>
  <c r="B17" i="6"/>
  <c r="B16" i="6"/>
  <c r="B15" i="6"/>
  <c r="B14" i="6"/>
  <c r="B37" i="6" s="1"/>
  <c r="B13" i="6"/>
  <c r="B12" i="6"/>
  <c r="B35" i="6" s="1"/>
  <c r="B11" i="6"/>
  <c r="B34" i="6" s="1"/>
  <c r="B10" i="6"/>
  <c r="B9" i="6"/>
  <c r="B32" i="6" s="1"/>
  <c r="B47" i="5"/>
  <c r="B46" i="5"/>
  <c r="B44" i="5"/>
  <c r="B42" i="5"/>
  <c r="B41" i="5"/>
  <c r="B37" i="5"/>
  <c r="B35" i="5"/>
  <c r="B34" i="5"/>
  <c r="B32" i="5"/>
  <c r="B24" i="5"/>
  <c r="B23" i="5"/>
  <c r="B22" i="5"/>
  <c r="B45" i="5" s="1"/>
  <c r="B21" i="5"/>
  <c r="B20" i="5"/>
  <c r="B43" i="5" s="1"/>
  <c r="B19" i="5"/>
  <c r="B18" i="5"/>
  <c r="B17" i="5"/>
  <c r="B40" i="5" s="1"/>
  <c r="B16" i="5"/>
  <c r="B39" i="5" s="1"/>
  <c r="B15" i="5"/>
  <c r="B38" i="5" s="1"/>
  <c r="B14" i="5"/>
  <c r="B13" i="5"/>
  <c r="B36" i="5" s="1"/>
  <c r="B12" i="5"/>
  <c r="B11" i="5"/>
  <c r="B10" i="5"/>
  <c r="B33" i="5" s="1"/>
  <c r="B9" i="5"/>
  <c r="B43" i="4"/>
  <c r="B41" i="4"/>
  <c r="B40" i="4"/>
  <c r="B38" i="4"/>
  <c r="B36" i="4"/>
  <c r="B35" i="4"/>
  <c r="B31" i="4"/>
  <c r="B23" i="4"/>
  <c r="B45" i="4" s="1"/>
  <c r="B22" i="4"/>
  <c r="B44" i="4" s="1"/>
  <c r="B21" i="4"/>
  <c r="B20" i="4"/>
  <c r="B42" i="4" s="1"/>
  <c r="B19" i="4"/>
  <c r="B18" i="4"/>
  <c r="B17" i="4"/>
  <c r="B39" i="4" s="1"/>
  <c r="B16" i="4"/>
  <c r="B15" i="4"/>
  <c r="B37" i="4" s="1"/>
  <c r="B14" i="4"/>
  <c r="B13" i="4"/>
  <c r="B12" i="4"/>
  <c r="B34" i="4" s="1"/>
  <c r="B11" i="4"/>
  <c r="B33" i="4" s="1"/>
  <c r="B10" i="4"/>
  <c r="B32" i="4" s="1"/>
  <c r="B9" i="4"/>
  <c r="B8" i="4"/>
  <c r="B30" i="4" s="1"/>
</calcChain>
</file>

<file path=xl/sharedStrings.xml><?xml version="1.0" encoding="utf-8"?>
<sst xmlns="http://schemas.openxmlformats.org/spreadsheetml/2006/main" count="446" uniqueCount="73">
  <si>
    <t>表１　産業別にみた賃金の動き（令和６年10月）</t>
    <phoneticPr fontId="4"/>
  </si>
  <si>
    <t>(事業所規模５人以上)</t>
    <phoneticPr fontId="9"/>
  </si>
  <si>
    <t>現金給与総額</t>
    <rPh sb="2" eb="4">
      <t>キュウヨ</t>
    </rPh>
    <rPh sb="4" eb="6">
      <t>ソウガク</t>
    </rPh>
    <phoneticPr fontId="9"/>
  </si>
  <si>
    <t>きまって支給する給与</t>
    <rPh sb="8" eb="10">
      <t>キュウヨ</t>
    </rPh>
    <phoneticPr fontId="9"/>
  </si>
  <si>
    <t>特別に支払われた給与</t>
    <rPh sb="8" eb="10">
      <t>キュウヨ</t>
    </rPh>
    <phoneticPr fontId="9"/>
  </si>
  <si>
    <t>所定内給与</t>
    <phoneticPr fontId="9"/>
  </si>
  <si>
    <t>金　額</t>
    <phoneticPr fontId="9"/>
  </si>
  <si>
    <t>前年同月比</t>
    <phoneticPr fontId="9"/>
  </si>
  <si>
    <t>前年同月比</t>
  </si>
  <si>
    <t>前年同月差</t>
  </si>
  <si>
    <t>　　円</t>
  </si>
  <si>
    <t>％</t>
  </si>
  <si>
    <t>円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</si>
  <si>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</si>
  <si>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</si>
  <si>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</si>
  <si>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</si>
  <si>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</si>
  <si>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</si>
  <si>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</si>
  <si>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</si>
  <si>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</si>
  <si>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</si>
  <si>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</si>
  <si>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</si>
  <si>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</si>
  <si>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</si>
  <si>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</si>
  <si>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</si>
  <si>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（事業所規模３０人以上）</t>
    <phoneticPr fontId="9"/>
  </si>
  <si>
    <t>(注１) 現金給与総額、きまって支給する給与及び所定内給与の前年同月比は、名目賃金指数（令和５年にベンチマーク更新を実施</t>
    <rPh sb="5" eb="7">
      <t>ゲンキン</t>
    </rPh>
    <rPh sb="7" eb="9">
      <t>キュウヨ</t>
    </rPh>
    <rPh sb="9" eb="11">
      <t>ソウガク</t>
    </rPh>
    <rPh sb="16" eb="18">
      <t>シキュウ</t>
    </rPh>
    <rPh sb="20" eb="22">
      <t>キュウヨ</t>
    </rPh>
    <rPh sb="22" eb="23">
      <t>オヨ</t>
    </rPh>
    <rPh sb="24" eb="26">
      <t>ショテイ</t>
    </rPh>
    <rPh sb="26" eb="27">
      <t>ナイ</t>
    </rPh>
    <rPh sb="27" eb="29">
      <t>キュウヨ</t>
    </rPh>
    <rPh sb="37" eb="39">
      <t>メイモク</t>
    </rPh>
    <rPh sb="39" eb="41">
      <t>チンギン</t>
    </rPh>
    <rPh sb="41" eb="43">
      <t>シスウ</t>
    </rPh>
    <rPh sb="44" eb="46">
      <t>レイワ</t>
    </rPh>
    <rPh sb="47" eb="48">
      <t>ネン</t>
    </rPh>
    <rPh sb="55" eb="57">
      <t>コウシン</t>
    </rPh>
    <rPh sb="58" eb="60">
      <t>ジッシ</t>
    </rPh>
    <phoneticPr fontId="9"/>
  </si>
  <si>
    <t>した参考値との比較）により計算した。</t>
    <phoneticPr fontId="4"/>
  </si>
  <si>
    <t>(注２) 特別に支払われた給与の前年同月差は、実数（令和５年にベンチマーク更新を実施した参考値との比較）により計算した。</t>
    <rPh sb="18" eb="20">
      <t>ドウゲツ</t>
    </rPh>
    <rPh sb="26" eb="28">
      <t>レイワ</t>
    </rPh>
    <rPh sb="29" eb="30">
      <t>ネン</t>
    </rPh>
    <rPh sb="37" eb="39">
      <t>コウシン</t>
    </rPh>
    <rPh sb="40" eb="42">
      <t>ジッシ</t>
    </rPh>
    <rPh sb="44" eb="47">
      <t>サンコウチ</t>
    </rPh>
    <rPh sb="49" eb="51">
      <t>ヒカク</t>
    </rPh>
    <phoneticPr fontId="9"/>
  </si>
  <si>
    <t>表２-１　産業別、就業形態別にみた賃金の動き（令和６年10月）</t>
    <rPh sb="5" eb="8">
      <t>サンギョウベツ</t>
    </rPh>
    <rPh sb="9" eb="11">
      <t>シュウギョウ</t>
    </rPh>
    <rPh sb="11" eb="13">
      <t>ケイタイ</t>
    </rPh>
    <phoneticPr fontId="4"/>
  </si>
  <si>
    <t>一般労働者</t>
    <rPh sb="0" eb="2">
      <t>イッパン</t>
    </rPh>
    <rPh sb="2" eb="5">
      <t>ロウドウシャ</t>
    </rPh>
    <phoneticPr fontId="3"/>
  </si>
  <si>
    <t>特別に支払
われた給与</t>
    <rPh sb="9" eb="11">
      <t>キュウヨ</t>
    </rPh>
    <phoneticPr fontId="9"/>
  </si>
  <si>
    <t>％</t>
    <phoneticPr fontId="24"/>
  </si>
  <si>
    <t>(注) 現金給与総額、きまって支給する給与及び所定内給与の前年同月比は、名目賃金指数（令和５年にベンチマーク更新を</t>
    <rPh sb="4" eb="6">
      <t>ゲンキン</t>
    </rPh>
    <rPh sb="6" eb="8">
      <t>キュウヨ</t>
    </rPh>
    <rPh sb="8" eb="10">
      <t>ソウガク</t>
    </rPh>
    <rPh sb="15" eb="17">
      <t>シキュウ</t>
    </rPh>
    <rPh sb="19" eb="21">
      <t>キュウヨ</t>
    </rPh>
    <rPh sb="21" eb="22">
      <t>オヨ</t>
    </rPh>
    <rPh sb="23" eb="25">
      <t>ショテイ</t>
    </rPh>
    <rPh sb="25" eb="26">
      <t>ナイ</t>
    </rPh>
    <rPh sb="26" eb="28">
      <t>キュウヨ</t>
    </rPh>
    <rPh sb="36" eb="38">
      <t>メイモク</t>
    </rPh>
    <rPh sb="38" eb="40">
      <t>チンギン</t>
    </rPh>
    <rPh sb="40" eb="42">
      <t>シスウ</t>
    </rPh>
    <rPh sb="43" eb="45">
      <t>レイワ</t>
    </rPh>
    <rPh sb="46" eb="47">
      <t>ネン</t>
    </rPh>
    <rPh sb="54" eb="56">
      <t>コウシン</t>
    </rPh>
    <phoneticPr fontId="9"/>
  </si>
  <si>
    <t>　　 実施した参考値との比較）により計算した。</t>
    <rPh sb="3" eb="5">
      <t>ジッシ</t>
    </rPh>
    <phoneticPr fontId="4"/>
  </si>
  <si>
    <t>表２-２　産業別、就業形態別にみた賃金の動き（令和６年10月）</t>
    <rPh sb="5" eb="8">
      <t>サンギョウベツ</t>
    </rPh>
    <rPh sb="9" eb="11">
      <t>シュウギョウ</t>
    </rPh>
    <rPh sb="11" eb="13">
      <t>ケイタイ</t>
    </rPh>
    <phoneticPr fontId="4"/>
  </si>
  <si>
    <t>パートタイム労働者</t>
    <rPh sb="6" eb="9">
      <t>ロウドウシャ</t>
    </rPh>
    <phoneticPr fontId="3"/>
  </si>
  <si>
    <t>表３ 産業別にみた労働時間の動き（令和６年10月）</t>
    <phoneticPr fontId="4"/>
  </si>
  <si>
    <t>（事業所規模５人以上）</t>
  </si>
  <si>
    <t>　　　　　　 （単位：円）</t>
  </si>
  <si>
    <t>　</t>
  </si>
  <si>
    <t>総実労働時間</t>
    <phoneticPr fontId="9"/>
  </si>
  <si>
    <t>出　勤　日　数</t>
    <phoneticPr fontId="9"/>
  </si>
  <si>
    <t>所定内労働時間</t>
    <phoneticPr fontId="9"/>
  </si>
  <si>
    <t>所定外労働時間</t>
    <phoneticPr fontId="9"/>
  </si>
  <si>
    <t>実　　数</t>
    <phoneticPr fontId="9"/>
  </si>
  <si>
    <t>前年同月比</t>
    <rPh sb="4" eb="5">
      <t>ヒ</t>
    </rPh>
    <phoneticPr fontId="9"/>
  </si>
  <si>
    <t>時間</t>
    <phoneticPr fontId="9"/>
  </si>
  <si>
    <t>日</t>
    <phoneticPr fontId="9"/>
  </si>
  <si>
    <t>（事業所規模３０人以上）</t>
  </si>
  <si>
    <t>(注１) 前年同月比は労働時間指数（令和５年にベンチマーク更新を実施した参考値との比較）により計算した。</t>
    <rPh sb="11" eb="13">
      <t>ロウドウ</t>
    </rPh>
    <rPh sb="13" eb="15">
      <t>ジカン</t>
    </rPh>
    <rPh sb="47" eb="49">
      <t>ケイサン</t>
    </rPh>
    <phoneticPr fontId="10"/>
  </si>
  <si>
    <t>表４ｰ１　産業別、就業形態別にみた労働時間の動き（令和６年10月）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</si>
  <si>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出勤日数</t>
    <phoneticPr fontId="9"/>
  </si>
  <si>
    <t>表４ｰ２　産業別、就業形態別にみた労働時間の動き（令和６年10月）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</si>
  <si>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表５　産業別にみた常用雇用の動き（令和６年10月）</t>
    <phoneticPr fontId="24"/>
  </si>
  <si>
    <t>常用労働者数</t>
  </si>
  <si>
    <t>労働異動率</t>
  </si>
  <si>
    <t>一般労働者数</t>
    <rPh sb="0" eb="2">
      <t>イッパン</t>
    </rPh>
    <phoneticPr fontId="3"/>
  </si>
  <si>
    <t>ﾊﾟｰﾄﾀｲﾑ労働者</t>
  </si>
  <si>
    <t>実　　数</t>
  </si>
  <si>
    <t>前年
同月比</t>
    <phoneticPr fontId="24"/>
  </si>
  <si>
    <t>ﾊﾟｰﾄﾀｲﾑ
比率</t>
    <phoneticPr fontId="24"/>
  </si>
  <si>
    <t>入 職 率</t>
  </si>
  <si>
    <t>離 職 率</t>
  </si>
  <si>
    <t>人</t>
  </si>
  <si>
    <t xml:space="preserve">    ﾎﾟｲﾝﾄ</t>
  </si>
  <si>
    <t>(注１) 前年同月比は常用雇用指数(令和5年にベンチマーク更新を実施した参考地との比較)</t>
    <rPh sb="18" eb="20">
      <t>レイワ</t>
    </rPh>
    <rPh sb="21" eb="22">
      <t>ネン</t>
    </rPh>
    <rPh sb="29" eb="31">
      <t>コウシン</t>
    </rPh>
    <rPh sb="32" eb="34">
      <t>ジッシ</t>
    </rPh>
    <rPh sb="36" eb="39">
      <t>サンコウチ</t>
    </rPh>
    <rPh sb="41" eb="43">
      <t>ヒカク</t>
    </rPh>
    <phoneticPr fontId="3"/>
  </si>
  <si>
    <t>(注２) パートタイム労働者比率の前年同月差は令和５年にベンチマーク更新を実施した参考値との比較により計算した。</t>
    <rPh sb="11" eb="14">
      <t>ロウドウシャ</t>
    </rPh>
    <rPh sb="14" eb="16">
      <t>ヒリツ</t>
    </rPh>
    <rPh sb="21" eb="22">
      <t>サ</t>
    </rPh>
    <phoneticPr fontId="24"/>
  </si>
  <si>
    <t>(注３) 入(離)職率は、前月労働者に対する入(離)職の割合である。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</si>
</sst>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&quot;▲ &quot;#,##0.0"/>
    <numFmt numFmtId="177" formatCode="#,##0;&quot;▲ &quot;#,##0"/>
    <numFmt numFmtId="178" formatCode="0.0"/>
    <numFmt numFmtId="179" formatCode="0.0;&quot;▲ &quot;0.0"/>
    <numFmt numFmtId="180" formatCode="0.00;&quot;▲ &quot;0.00"/>
  </numFmts>
  <fonts count="33" x14ac:knownFonts="1">
    <font>
      <sz val="11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ゴシック"/>
      <family val="3"/>
      <charset val="128"/>
    </font>
    <font>
      <sz val="20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7.5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sz val="14"/>
      <color indexed="10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5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1" fontId="1" fillId="0" borderId="0"/>
    <xf numFmtId="0" fontId="1" fillId="0" borderId="0"/>
  </cellStyleXfs>
  <cellXfs count="262">
    <xf numFmtId="0" fontId="0" fillId="0" borderId="0" xfId="0">
      <alignment vertical="center"/>
    </xf>
    <xf numFmtId="1" fontId="2" fillId="0" borderId="0" xfId="1" applyFont="1" applyAlignment="1">
      <alignment horizontal="left" vertical="center"/>
    </xf>
    <xf numFmtId="1" fontId="1" fillId="0" borderId="0" xfId="1" applyAlignment="1">
      <alignment horizontal="center" vertical="center"/>
    </xf>
    <xf numFmtId="1" fontId="1" fillId="0" borderId="0" xfId="1" applyAlignment="1">
      <alignment vertical="center"/>
    </xf>
    <xf numFmtId="1" fontId="2" fillId="0" borderId="0" xfId="1" applyFont="1" applyAlignment="1">
      <alignment horizontal="right" vertical="center" indent="5"/>
    </xf>
    <xf numFmtId="1" fontId="5" fillId="0" borderId="0" xfId="1" applyFont="1" applyAlignment="1">
      <alignment vertical="center"/>
    </xf>
    <xf numFmtId="1" fontId="6" fillId="0" borderId="0" xfId="1" applyFont="1" applyAlignment="1">
      <alignment vertical="center"/>
    </xf>
    <xf numFmtId="1" fontId="7" fillId="0" borderId="0" xfId="1" applyFont="1" applyAlignment="1">
      <alignment vertical="center"/>
    </xf>
    <xf numFmtId="1" fontId="8" fillId="0" borderId="0" xfId="1" applyFont="1" applyAlignment="1">
      <alignment vertical="center"/>
    </xf>
    <xf numFmtId="1" fontId="8" fillId="0" borderId="0" xfId="1" applyFont="1" applyAlignment="1">
      <alignment horizontal="left" vertical="center"/>
    </xf>
    <xf numFmtId="1" fontId="2" fillId="0" borderId="0" xfId="1" applyFont="1" applyAlignment="1">
      <alignment vertical="center"/>
    </xf>
    <xf numFmtId="1" fontId="8" fillId="0" borderId="1" xfId="1" applyFont="1" applyBorder="1" applyAlignment="1">
      <alignment vertical="center"/>
    </xf>
    <xf numFmtId="1" fontId="10" fillId="0" borderId="2" xfId="1" applyFont="1" applyBorder="1" applyAlignment="1">
      <alignment horizontal="center" vertical="center"/>
    </xf>
    <xf numFmtId="1" fontId="10" fillId="0" borderId="3" xfId="1" applyFont="1" applyBorder="1" applyAlignment="1">
      <alignment horizontal="center" vertical="center"/>
    </xf>
    <xf numFmtId="1" fontId="10" fillId="0" borderId="4" xfId="1" applyFont="1" applyBorder="1" applyAlignment="1">
      <alignment vertical="center"/>
    </xf>
    <xf numFmtId="1" fontId="10" fillId="0" borderId="3" xfId="1" applyFont="1" applyBorder="1" applyAlignment="1">
      <alignment vertical="center"/>
    </xf>
    <xf numFmtId="1" fontId="10" fillId="0" borderId="5" xfId="1" applyFont="1" applyBorder="1" applyAlignment="1">
      <alignment vertical="center"/>
    </xf>
    <xf numFmtId="1" fontId="2" fillId="0" borderId="6" xfId="1" applyFont="1" applyBorder="1" applyAlignment="1">
      <alignment vertical="center"/>
    </xf>
    <xf numFmtId="1" fontId="11" fillId="0" borderId="0" xfId="1" applyFont="1" applyAlignment="1">
      <alignment vertical="center"/>
    </xf>
    <xf numFmtId="1" fontId="12" fillId="0" borderId="6" xfId="1" applyFont="1" applyBorder="1" applyAlignment="1">
      <alignment vertical="center"/>
    </xf>
    <xf numFmtId="1" fontId="10" fillId="0" borderId="7" xfId="1" applyFont="1" applyBorder="1" applyAlignment="1">
      <alignment horizontal="centerContinuous" vertical="center"/>
    </xf>
    <xf numFmtId="1" fontId="10" fillId="0" borderId="8" xfId="1" applyFont="1" applyBorder="1" applyAlignment="1">
      <alignment horizontal="centerContinuous" vertical="center"/>
    </xf>
    <xf numFmtId="1" fontId="10" fillId="0" borderId="7" xfId="1" applyFont="1" applyBorder="1" applyAlignment="1">
      <alignment horizontal="centerContinuous"/>
    </xf>
    <xf numFmtId="1" fontId="10" fillId="0" borderId="9" xfId="1" applyFont="1" applyBorder="1" applyAlignment="1">
      <alignment horizontal="centerContinuous" vertical="center"/>
    </xf>
    <xf numFmtId="1" fontId="10" fillId="0" borderId="9" xfId="1" applyFont="1" applyBorder="1" applyAlignment="1">
      <alignment vertical="center"/>
    </xf>
    <xf numFmtId="1" fontId="10" fillId="0" borderId="1" xfId="1" applyFont="1" applyBorder="1" applyAlignment="1">
      <alignment horizontal="center"/>
    </xf>
    <xf numFmtId="1" fontId="10" fillId="0" borderId="10" xfId="1" applyFont="1" applyBorder="1" applyAlignment="1">
      <alignment horizontal="center"/>
    </xf>
    <xf numFmtId="1" fontId="10" fillId="0" borderId="11" xfId="1" applyFont="1" applyBorder="1" applyAlignment="1">
      <alignment horizontal="center" vertical="center"/>
    </xf>
    <xf numFmtId="1" fontId="10" fillId="0" borderId="12" xfId="1" applyFont="1" applyBorder="1" applyAlignment="1">
      <alignment horizontal="center" vertical="center"/>
    </xf>
    <xf numFmtId="1" fontId="10" fillId="0" borderId="13" xfId="1" applyFont="1" applyBorder="1" applyAlignment="1">
      <alignment horizontal="centerContinuous" vertical="center"/>
    </xf>
    <xf numFmtId="1" fontId="10" fillId="0" borderId="14" xfId="1" applyFont="1" applyBorder="1" applyAlignment="1">
      <alignment horizontal="centerContinuous" vertical="center"/>
    </xf>
    <xf numFmtId="1" fontId="10" fillId="0" borderId="15" xfId="1" applyFont="1" applyBorder="1" applyAlignment="1">
      <alignment horizontal="centerContinuous" vertical="center"/>
    </xf>
    <xf numFmtId="1" fontId="10" fillId="0" borderId="16" xfId="1" applyFont="1" applyBorder="1" applyAlignment="1">
      <alignment horizontal="centerContinuous" vertical="center"/>
    </xf>
    <xf numFmtId="1" fontId="10" fillId="0" borderId="17" xfId="1" applyFont="1" applyBorder="1" applyAlignment="1">
      <alignment vertical="center"/>
    </xf>
    <xf numFmtId="1" fontId="10" fillId="0" borderId="18" xfId="1" applyFont="1" applyBorder="1" applyAlignment="1">
      <alignment vertical="center"/>
    </xf>
    <xf numFmtId="1" fontId="13" fillId="0" borderId="0" xfId="1" applyFont="1" applyAlignment="1">
      <alignment vertical="center"/>
    </xf>
    <xf numFmtId="1" fontId="12" fillId="0" borderId="19" xfId="1" applyFont="1" applyBorder="1" applyAlignment="1">
      <alignment vertical="center"/>
    </xf>
    <xf numFmtId="1" fontId="10" fillId="0" borderId="20" xfId="1" applyFont="1" applyBorder="1" applyAlignment="1">
      <alignment horizontal="center" vertical="center"/>
    </xf>
    <xf numFmtId="1" fontId="10" fillId="0" borderId="0" xfId="1" applyFont="1" applyAlignment="1">
      <alignment horizontal="center" vertical="center"/>
    </xf>
    <xf numFmtId="1" fontId="10" fillId="0" borderId="21" xfId="1" applyFont="1" applyBorder="1" applyAlignment="1">
      <alignment horizontal="center" vertical="center"/>
    </xf>
    <xf numFmtId="1" fontId="10" fillId="0" borderId="9" xfId="1" applyFont="1" applyBorder="1" applyAlignment="1">
      <alignment horizontal="center" vertical="center"/>
    </xf>
    <xf numFmtId="1" fontId="10" fillId="0" borderId="22" xfId="1" applyFont="1" applyBorder="1" applyAlignment="1">
      <alignment horizontal="center" vertical="center"/>
    </xf>
    <xf numFmtId="1" fontId="8" fillId="0" borderId="21" xfId="1" applyFont="1" applyBorder="1" applyAlignment="1">
      <alignment horizontal="right" vertical="center"/>
    </xf>
    <xf numFmtId="1" fontId="8" fillId="0" borderId="9" xfId="1" applyFont="1" applyBorder="1" applyAlignment="1">
      <alignment horizontal="right" vertical="center"/>
    </xf>
    <xf numFmtId="1" fontId="8" fillId="0" borderId="10" xfId="1" applyFont="1" applyBorder="1" applyAlignment="1">
      <alignment horizontal="right" vertical="center"/>
    </xf>
    <xf numFmtId="1" fontId="14" fillId="0" borderId="23" xfId="1" applyFont="1" applyBorder="1" applyAlignment="1">
      <alignment horizontal="distributed" vertical="center"/>
    </xf>
    <xf numFmtId="3" fontId="8" fillId="0" borderId="24" xfId="1" applyNumberFormat="1" applyFont="1" applyBorder="1" applyAlignment="1">
      <alignment horizontal="right" vertical="center"/>
    </xf>
    <xf numFmtId="176" fontId="8" fillId="0" borderId="0" xfId="1" quotePrefix="1" applyNumberFormat="1" applyFont="1" applyAlignment="1">
      <alignment horizontal="right" vertical="center"/>
    </xf>
    <xf numFmtId="177" fontId="8" fillId="0" borderId="25" xfId="1" applyNumberFormat="1" applyFont="1" applyBorder="1" applyAlignment="1">
      <alignment horizontal="right" vertical="center"/>
    </xf>
    <xf numFmtId="1" fontId="15" fillId="0" borderId="23" xfId="1" applyFont="1" applyBorder="1" applyAlignment="1">
      <alignment horizontal="distributed" vertical="center" shrinkToFit="1"/>
    </xf>
    <xf numFmtId="1" fontId="16" fillId="0" borderId="23" xfId="1" applyFont="1" applyBorder="1" applyAlignment="1">
      <alignment horizontal="distributed" vertical="center"/>
    </xf>
    <xf numFmtId="1" fontId="17" fillId="0" borderId="26" xfId="1" applyFont="1" applyBorder="1" applyAlignment="1">
      <alignment horizontal="distributed" vertical="center"/>
    </xf>
    <xf numFmtId="3" fontId="8" fillId="0" borderId="27" xfId="1" applyNumberFormat="1" applyFont="1" applyBorder="1" applyAlignment="1">
      <alignment horizontal="right" vertical="center"/>
    </xf>
    <xf numFmtId="176" fontId="8" fillId="0" borderId="11" xfId="1" quotePrefix="1" applyNumberFormat="1" applyFont="1" applyBorder="1" applyAlignment="1">
      <alignment horizontal="right" vertical="center"/>
    </xf>
    <xf numFmtId="176" fontId="8" fillId="0" borderId="12" xfId="1" quotePrefix="1" applyNumberFormat="1" applyFont="1" applyBorder="1" applyAlignment="1">
      <alignment horizontal="right" vertical="center"/>
    </xf>
    <xf numFmtId="177" fontId="8" fillId="0" borderId="28" xfId="1" applyNumberFormat="1" applyFont="1" applyBorder="1" applyAlignment="1">
      <alignment horizontal="right" vertical="center"/>
    </xf>
    <xf numFmtId="1" fontId="18" fillId="0" borderId="6" xfId="1" applyFont="1" applyBorder="1" applyAlignment="1">
      <alignment vertical="center"/>
    </xf>
    <xf numFmtId="1" fontId="8" fillId="0" borderId="0" xfId="1" quotePrefix="1" applyFont="1" applyAlignment="1">
      <alignment vertical="center"/>
    </xf>
    <xf numFmtId="1" fontId="18" fillId="0" borderId="0" xfId="1" applyFont="1" applyAlignment="1">
      <alignment vertical="center"/>
    </xf>
    <xf numFmtId="1" fontId="12" fillId="0" borderId="0" xfId="1" applyFont="1" applyAlignment="1">
      <alignment vertical="center"/>
    </xf>
    <xf numFmtId="1" fontId="12" fillId="0" borderId="2" xfId="1" applyFont="1" applyBorder="1" applyAlignment="1">
      <alignment vertical="center"/>
    </xf>
    <xf numFmtId="1" fontId="12" fillId="0" borderId="7" xfId="1" applyFont="1" applyBorder="1" applyAlignment="1">
      <alignment vertical="center"/>
    </xf>
    <xf numFmtId="1" fontId="10" fillId="0" borderId="29" xfId="1" applyFont="1" applyBorder="1" applyAlignment="1">
      <alignment horizontal="centerContinuous" vertical="center"/>
    </xf>
    <xf numFmtId="1" fontId="10" fillId="0" borderId="22" xfId="1" applyFont="1" applyBorder="1" applyAlignment="1">
      <alignment horizontal="center"/>
    </xf>
    <xf numFmtId="1" fontId="10" fillId="0" borderId="29" xfId="1" applyFont="1" applyBorder="1" applyAlignment="1">
      <alignment vertical="center"/>
    </xf>
    <xf numFmtId="1" fontId="10" fillId="0" borderId="30" xfId="1" applyFont="1" applyBorder="1" applyAlignment="1">
      <alignment horizontal="center" vertical="center"/>
    </xf>
    <xf numFmtId="1" fontId="12" fillId="0" borderId="31" xfId="1" applyFont="1" applyBorder="1" applyAlignment="1">
      <alignment vertical="center"/>
    </xf>
    <xf numFmtId="1" fontId="8" fillId="0" borderId="29" xfId="1" applyFont="1" applyBorder="1" applyAlignment="1">
      <alignment horizontal="right" vertical="center"/>
    </xf>
    <xf numFmtId="176" fontId="8" fillId="0" borderId="7" xfId="1" quotePrefix="1" applyNumberFormat="1" applyFont="1" applyBorder="1" applyAlignment="1">
      <alignment horizontal="right" vertical="center"/>
    </xf>
    <xf numFmtId="176" fontId="8" fillId="0" borderId="25" xfId="1" quotePrefix="1" applyNumberFormat="1" applyFont="1" applyBorder="1" applyAlignment="1">
      <alignment horizontal="right" vertical="center"/>
    </xf>
    <xf numFmtId="177" fontId="8" fillId="0" borderId="23" xfId="1" applyNumberFormat="1" applyFont="1" applyBorder="1" applyAlignment="1">
      <alignment horizontal="right" vertical="center"/>
    </xf>
    <xf numFmtId="3" fontId="19" fillId="0" borderId="0" xfId="1" applyNumberFormat="1" applyFont="1" applyAlignment="1">
      <alignment horizontal="right" vertical="center"/>
    </xf>
    <xf numFmtId="176" fontId="8" fillId="0" borderId="28" xfId="1" quotePrefix="1" applyNumberFormat="1" applyFont="1" applyBorder="1" applyAlignment="1">
      <alignment horizontal="right" vertical="center"/>
    </xf>
    <xf numFmtId="177" fontId="8" fillId="0" borderId="26" xfId="1" applyNumberFormat="1" applyFont="1" applyBorder="1" applyAlignment="1">
      <alignment horizontal="right" vertical="center"/>
    </xf>
    <xf numFmtId="1" fontId="14" fillId="0" borderId="0" xfId="1" applyFont="1"/>
    <xf numFmtId="1" fontId="1" fillId="0" borderId="0" xfId="1"/>
    <xf numFmtId="1" fontId="14" fillId="0" borderId="0" xfId="1" applyFont="1" applyAlignment="1">
      <alignment vertical="center"/>
    </xf>
    <xf numFmtId="1" fontId="10" fillId="0" borderId="0" xfId="1" applyFont="1" applyAlignment="1">
      <alignment vertical="center"/>
    </xf>
    <xf numFmtId="1" fontId="20" fillId="0" borderId="0" xfId="1" applyFont="1" applyAlignment="1">
      <alignment vertical="center"/>
    </xf>
    <xf numFmtId="1" fontId="21" fillId="0" borderId="0" xfId="1" applyFont="1" applyAlignment="1">
      <alignment vertical="center"/>
    </xf>
    <xf numFmtId="1" fontId="22" fillId="0" borderId="0" xfId="1" applyFont="1" applyAlignment="1">
      <alignment vertical="center"/>
    </xf>
    <xf numFmtId="1" fontId="21" fillId="0" borderId="0" xfId="1" applyFont="1"/>
    <xf numFmtId="1" fontId="22" fillId="0" borderId="0" xfId="1" applyFont="1"/>
    <xf numFmtId="1" fontId="23" fillId="0" borderId="0" xfId="1" applyFont="1"/>
    <xf numFmtId="1" fontId="2" fillId="0" borderId="0" xfId="1" applyFont="1" applyAlignment="1">
      <alignment horizontal="right" vertical="center" indent="1"/>
    </xf>
    <xf numFmtId="1" fontId="5" fillId="0" borderId="0" xfId="1" applyFont="1" applyAlignment="1">
      <alignment horizontal="right" vertical="center"/>
    </xf>
    <xf numFmtId="1" fontId="8" fillId="0" borderId="32" xfId="1" applyFont="1" applyBorder="1" applyAlignment="1">
      <alignment horizontal="center" vertical="center"/>
    </xf>
    <xf numFmtId="1" fontId="8" fillId="0" borderId="33" xfId="1" applyFont="1" applyBorder="1" applyAlignment="1">
      <alignment vertical="center"/>
    </xf>
    <xf numFmtId="1" fontId="8" fillId="0" borderId="4" xfId="1" applyFont="1" applyBorder="1" applyAlignment="1">
      <alignment horizontal="distributed" vertical="center" indent="7"/>
    </xf>
    <xf numFmtId="1" fontId="8" fillId="0" borderId="34" xfId="1" applyFont="1" applyBorder="1" applyAlignment="1">
      <alignment vertical="center"/>
    </xf>
    <xf numFmtId="1" fontId="8" fillId="0" borderId="35" xfId="1" applyFont="1" applyBorder="1" applyAlignment="1">
      <alignment horizontal="center" vertical="center"/>
    </xf>
    <xf numFmtId="1" fontId="10" fillId="0" borderId="36" xfId="1" applyFont="1" applyBorder="1" applyAlignment="1">
      <alignment vertical="center"/>
    </xf>
    <xf numFmtId="1" fontId="2" fillId="0" borderId="7" xfId="1" applyFont="1" applyBorder="1" applyAlignment="1">
      <alignment vertical="center"/>
    </xf>
    <xf numFmtId="1" fontId="10" fillId="0" borderId="0" xfId="1" applyFont="1" applyAlignment="1">
      <alignment horizontal="centerContinuous" vertical="center"/>
    </xf>
    <xf numFmtId="1" fontId="10" fillId="0" borderId="37" xfId="1" applyFont="1" applyBorder="1" applyAlignment="1">
      <alignment horizontal="center" wrapText="1"/>
    </xf>
    <xf numFmtId="1" fontId="10" fillId="0" borderId="38" xfId="1" applyFont="1" applyBorder="1" applyAlignment="1">
      <alignment horizontal="centerContinuous" vertical="center"/>
    </xf>
    <xf numFmtId="1" fontId="10" fillId="0" borderId="39" xfId="1" applyFont="1" applyBorder="1" applyAlignment="1">
      <alignment horizontal="center" wrapText="1"/>
    </xf>
    <xf numFmtId="1" fontId="8" fillId="0" borderId="40" xfId="1" applyFont="1" applyBorder="1" applyAlignment="1">
      <alignment horizontal="center" vertical="center"/>
    </xf>
    <xf numFmtId="1" fontId="10" fillId="0" borderId="5" xfId="1" applyFont="1" applyBorder="1" applyAlignment="1">
      <alignment horizontal="center" vertical="center"/>
    </xf>
    <xf numFmtId="1" fontId="8" fillId="0" borderId="6" xfId="1" applyFont="1" applyBorder="1" applyAlignment="1">
      <alignment vertical="center"/>
    </xf>
    <xf numFmtId="1" fontId="12" fillId="0" borderId="32" xfId="1" applyFont="1" applyBorder="1" applyAlignment="1">
      <alignment horizontal="center" vertical="center"/>
    </xf>
    <xf numFmtId="1" fontId="8" fillId="0" borderId="4" xfId="1" applyFont="1" applyBorder="1" applyAlignment="1">
      <alignment vertical="center"/>
    </xf>
    <xf numFmtId="1" fontId="12" fillId="0" borderId="35" xfId="1" applyFont="1" applyBorder="1" applyAlignment="1">
      <alignment horizontal="center" vertical="center"/>
    </xf>
    <xf numFmtId="1" fontId="10" fillId="0" borderId="41" xfId="1" applyFont="1" applyBorder="1" applyAlignment="1">
      <alignment horizontal="center" wrapText="1"/>
    </xf>
    <xf numFmtId="1" fontId="10" fillId="0" borderId="42" xfId="1" applyFont="1" applyBorder="1" applyAlignment="1">
      <alignment horizontal="center" wrapText="1"/>
    </xf>
    <xf numFmtId="1" fontId="12" fillId="0" borderId="40" xfId="1" applyFont="1" applyBorder="1" applyAlignment="1">
      <alignment horizontal="center" vertical="center"/>
    </xf>
    <xf numFmtId="1" fontId="25" fillId="0" borderId="0" xfId="1" applyFont="1" applyAlignment="1">
      <alignment vertical="center"/>
    </xf>
    <xf numFmtId="1" fontId="26" fillId="0" borderId="0" xfId="1" applyFont="1" applyAlignment="1">
      <alignment vertical="center"/>
    </xf>
    <xf numFmtId="1" fontId="2" fillId="0" borderId="0" xfId="1" applyFont="1" applyAlignment="1">
      <alignment horizontal="right" vertical="center"/>
    </xf>
    <xf numFmtId="1" fontId="8" fillId="0" borderId="4" xfId="1" applyFont="1" applyBorder="1" applyAlignment="1">
      <alignment horizontal="distributed" vertical="center" indent="5"/>
    </xf>
    <xf numFmtId="1" fontId="10" fillId="0" borderId="22" xfId="1" applyFont="1" applyBorder="1" applyAlignment="1">
      <alignment vertical="center"/>
    </xf>
    <xf numFmtId="1" fontId="26" fillId="0" borderId="22" xfId="1" applyFont="1" applyBorder="1" applyAlignment="1">
      <alignment horizontal="center" vertical="center" wrapText="1"/>
    </xf>
    <xf numFmtId="1" fontId="10" fillId="0" borderId="43" xfId="1" applyFont="1" applyBorder="1" applyAlignment="1">
      <alignment horizontal="centerContinuous" vertical="center"/>
    </xf>
    <xf numFmtId="1" fontId="26" fillId="0" borderId="18" xfId="1" applyFont="1" applyBorder="1" applyAlignment="1">
      <alignment horizontal="center" vertical="center" wrapText="1"/>
    </xf>
    <xf numFmtId="1" fontId="10" fillId="0" borderId="21" xfId="1" applyFont="1" applyBorder="1" applyAlignment="1">
      <alignment horizontal="center" vertical="center" wrapText="1"/>
    </xf>
    <xf numFmtId="1" fontId="10" fillId="0" borderId="44" xfId="1" applyFont="1" applyBorder="1" applyAlignment="1">
      <alignment horizontal="center" vertical="center" wrapText="1"/>
    </xf>
    <xf numFmtId="0" fontId="1" fillId="0" borderId="0" xfId="2" applyAlignment="1" applyProtection="1">
      <alignment vertical="center"/>
      <protection locked="0"/>
    </xf>
    <xf numFmtId="0" fontId="2" fillId="0" borderId="0" xfId="2" applyFont="1" applyAlignment="1">
      <alignment vertical="center"/>
    </xf>
    <xf numFmtId="0" fontId="10" fillId="0" borderId="0" xfId="2" applyFont="1" applyAlignment="1" applyProtection="1">
      <alignment vertical="center"/>
      <protection locked="0"/>
    </xf>
    <xf numFmtId="0" fontId="10" fillId="0" borderId="0" xfId="2" applyFont="1" applyAlignment="1" applyProtection="1">
      <alignment horizontal="left" vertical="center"/>
      <protection locked="0"/>
    </xf>
    <xf numFmtId="1" fontId="2" fillId="0" borderId="0" xfId="2" applyNumberFormat="1" applyFont="1" applyAlignment="1" applyProtection="1">
      <alignment horizontal="right" vertical="center" indent="3"/>
      <protection locked="0"/>
    </xf>
    <xf numFmtId="0" fontId="1" fillId="0" borderId="0" xfId="2" applyAlignment="1">
      <alignment vertical="center"/>
    </xf>
    <xf numFmtId="0" fontId="22" fillId="0" borderId="0" xfId="2" applyFont="1" applyAlignment="1" applyProtection="1">
      <alignment vertical="center"/>
      <protection locked="0"/>
    </xf>
    <xf numFmtId="0" fontId="22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12" fillId="0" borderId="2" xfId="2" applyFont="1" applyBorder="1" applyAlignment="1">
      <alignment vertical="center"/>
    </xf>
    <xf numFmtId="0" fontId="10" fillId="0" borderId="45" xfId="2" applyFont="1" applyBorder="1" applyAlignment="1">
      <alignment horizontal="centerContinuous"/>
    </xf>
    <xf numFmtId="0" fontId="10" fillId="0" borderId="3" xfId="2" applyFont="1" applyBorder="1" applyAlignment="1">
      <alignment horizontal="centerContinuous"/>
    </xf>
    <xf numFmtId="0" fontId="14" fillId="0" borderId="3" xfId="2" applyFont="1" applyBorder="1" applyAlignment="1">
      <alignment vertical="center"/>
    </xf>
    <xf numFmtId="0" fontId="10" fillId="0" borderId="5" xfId="2" applyFont="1" applyBorder="1" applyAlignment="1">
      <alignment horizontal="centerContinuous"/>
    </xf>
    <xf numFmtId="0" fontId="27" fillId="0" borderId="0" xfId="2" applyFont="1" applyAlignment="1">
      <alignment vertical="center"/>
    </xf>
    <xf numFmtId="0" fontId="8" fillId="0" borderId="7" xfId="2" applyFont="1" applyBorder="1" applyAlignment="1">
      <alignment vertical="center"/>
    </xf>
    <xf numFmtId="0" fontId="10" fillId="0" borderId="17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Continuous" vertical="center"/>
    </xf>
    <xf numFmtId="0" fontId="10" fillId="0" borderId="16" xfId="2" applyFont="1" applyBorder="1" applyAlignment="1">
      <alignment horizontal="centerContinuous" vertical="center"/>
    </xf>
    <xf numFmtId="0" fontId="10" fillId="0" borderId="18" xfId="2" applyFont="1" applyBorder="1" applyAlignment="1">
      <alignment horizontal="center" vertical="center"/>
    </xf>
    <xf numFmtId="0" fontId="8" fillId="0" borderId="26" xfId="2" applyFont="1" applyBorder="1" applyAlignment="1">
      <alignment vertical="center"/>
    </xf>
    <xf numFmtId="0" fontId="10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shrinkToFit="1"/>
    </xf>
    <xf numFmtId="0" fontId="10" fillId="0" borderId="21" xfId="2" applyFont="1" applyBorder="1" applyAlignment="1">
      <alignment horizontal="center" vertical="center" shrinkToFit="1"/>
    </xf>
    <xf numFmtId="0" fontId="22" fillId="0" borderId="7" xfId="2" applyFont="1" applyBorder="1" applyAlignment="1">
      <alignment vertical="center"/>
    </xf>
    <xf numFmtId="1" fontId="8" fillId="0" borderId="1" xfId="1" applyFont="1" applyBorder="1" applyAlignment="1">
      <alignment horizontal="distributed" vertical="center"/>
    </xf>
    <xf numFmtId="0" fontId="8" fillId="0" borderId="41" xfId="2" applyFont="1" applyBorder="1" applyAlignment="1">
      <alignment horizontal="right" vertical="center"/>
    </xf>
    <xf numFmtId="0" fontId="8" fillId="0" borderId="10" xfId="2" applyFont="1" applyBorder="1" applyAlignment="1">
      <alignment horizontal="right" vertical="center"/>
    </xf>
    <xf numFmtId="0" fontId="8" fillId="0" borderId="1" xfId="2" applyFont="1" applyBorder="1" applyAlignment="1">
      <alignment horizontal="right" vertical="center"/>
    </xf>
    <xf numFmtId="0" fontId="8" fillId="0" borderId="21" xfId="2" applyFont="1" applyBorder="1" applyAlignment="1">
      <alignment horizontal="right" vertical="center"/>
    </xf>
    <xf numFmtId="0" fontId="14" fillId="0" borderId="23" xfId="1" applyNumberFormat="1" applyFont="1" applyBorder="1" applyAlignment="1">
      <alignment horizontal="distributed" vertical="center" shrinkToFit="1"/>
    </xf>
    <xf numFmtId="176" fontId="8" fillId="0" borderId="24" xfId="2" applyNumberFormat="1" applyFont="1" applyBorder="1" applyAlignment="1">
      <alignment horizontal="right" vertical="center"/>
    </xf>
    <xf numFmtId="176" fontId="8" fillId="0" borderId="23" xfId="2" applyNumberFormat="1" applyFont="1" applyBorder="1" applyAlignment="1">
      <alignment horizontal="right" vertical="center"/>
    </xf>
    <xf numFmtId="176" fontId="8" fillId="0" borderId="35" xfId="2" applyNumberFormat="1" applyFont="1" applyBorder="1" applyAlignment="1">
      <alignment horizontal="right" vertical="center"/>
    </xf>
    <xf numFmtId="0" fontId="28" fillId="0" borderId="23" xfId="1" applyNumberFormat="1" applyFont="1" applyBorder="1" applyAlignment="1">
      <alignment horizontal="distributed" vertical="center" shrinkToFit="1"/>
    </xf>
    <xf numFmtId="0" fontId="16" fillId="0" borderId="23" xfId="1" applyNumberFormat="1" applyFont="1" applyBorder="1" applyAlignment="1">
      <alignment horizontal="distributed" vertical="center" shrinkToFit="1"/>
    </xf>
    <xf numFmtId="176" fontId="8" fillId="0" borderId="29" xfId="2" applyNumberFormat="1" applyFont="1" applyBorder="1" applyAlignment="1">
      <alignment horizontal="right" vertical="center"/>
    </xf>
    <xf numFmtId="0" fontId="29" fillId="0" borderId="26" xfId="1" applyNumberFormat="1" applyFont="1" applyBorder="1" applyAlignment="1">
      <alignment horizontal="distributed" vertical="center" shrinkToFit="1"/>
    </xf>
    <xf numFmtId="176" fontId="8" fillId="0" borderId="27" xfId="2" applyNumberFormat="1" applyFont="1" applyBorder="1" applyAlignment="1">
      <alignment horizontal="right" vertical="center"/>
    </xf>
    <xf numFmtId="176" fontId="8" fillId="0" borderId="26" xfId="2" applyNumberFormat="1" applyFont="1" applyBorder="1" applyAlignment="1">
      <alignment horizontal="right" vertical="center"/>
    </xf>
    <xf numFmtId="176" fontId="8" fillId="0" borderId="40" xfId="2" applyNumberFormat="1" applyFont="1" applyBorder="1" applyAlignment="1">
      <alignment horizontal="right" vertical="center"/>
    </xf>
    <xf numFmtId="176" fontId="22" fillId="0" borderId="0" xfId="2" applyNumberFormat="1" applyFont="1" applyAlignment="1">
      <alignment horizontal="right" vertical="center"/>
    </xf>
    <xf numFmtId="178" fontId="22" fillId="0" borderId="0" xfId="2" applyNumberFormat="1" applyFont="1" applyAlignment="1">
      <alignment horizontal="right" vertical="center"/>
    </xf>
    <xf numFmtId="176" fontId="8" fillId="0" borderId="0" xfId="2" applyNumberFormat="1" applyFont="1" applyAlignment="1">
      <alignment vertical="center"/>
    </xf>
    <xf numFmtId="176" fontId="10" fillId="0" borderId="45" xfId="2" applyNumberFormat="1" applyFont="1" applyBorder="1" applyAlignment="1">
      <alignment horizontal="centerContinuous"/>
    </xf>
    <xf numFmtId="176" fontId="10" fillId="0" borderId="3" xfId="2" applyNumberFormat="1" applyFont="1" applyBorder="1" applyAlignment="1">
      <alignment horizontal="centerContinuous"/>
    </xf>
    <xf numFmtId="176" fontId="14" fillId="0" borderId="3" xfId="2" applyNumberFormat="1" applyFont="1" applyBorder="1" applyAlignment="1">
      <alignment vertical="center"/>
    </xf>
    <xf numFmtId="176" fontId="10" fillId="0" borderId="5" xfId="2" applyNumberFormat="1" applyFont="1" applyBorder="1" applyAlignment="1">
      <alignment horizontal="centerContinuous"/>
    </xf>
    <xf numFmtId="176" fontId="10" fillId="0" borderId="17" xfId="2" applyNumberFormat="1" applyFont="1" applyBorder="1" applyAlignment="1">
      <alignment horizontal="center" vertical="center"/>
    </xf>
    <xf numFmtId="176" fontId="10" fillId="0" borderId="14" xfId="2" applyNumberFormat="1" applyFont="1" applyBorder="1" applyAlignment="1">
      <alignment horizontal="center" vertical="center"/>
    </xf>
    <xf numFmtId="176" fontId="10" fillId="0" borderId="15" xfId="2" applyNumberFormat="1" applyFont="1" applyBorder="1" applyAlignment="1">
      <alignment horizontal="centerContinuous" vertical="center"/>
    </xf>
    <xf numFmtId="176" fontId="10" fillId="0" borderId="16" xfId="2" applyNumberFormat="1" applyFont="1" applyBorder="1" applyAlignment="1">
      <alignment horizontal="centerContinuous" vertical="center"/>
    </xf>
    <xf numFmtId="176" fontId="10" fillId="0" borderId="18" xfId="2" applyNumberFormat="1" applyFont="1" applyBorder="1" applyAlignment="1">
      <alignment horizontal="center" vertical="center"/>
    </xf>
    <xf numFmtId="176" fontId="10" fillId="0" borderId="1" xfId="2" applyNumberFormat="1" applyFont="1" applyBorder="1" applyAlignment="1">
      <alignment horizontal="center" vertical="center"/>
    </xf>
    <xf numFmtId="176" fontId="10" fillId="0" borderId="1" xfId="2" applyNumberFormat="1" applyFont="1" applyBorder="1" applyAlignment="1">
      <alignment horizontal="center" vertical="center" shrinkToFit="1"/>
    </xf>
    <xf numFmtId="176" fontId="10" fillId="0" borderId="46" xfId="2" applyNumberFormat="1" applyFont="1" applyBorder="1" applyAlignment="1">
      <alignment horizontal="center" vertical="center" shrinkToFit="1"/>
    </xf>
    <xf numFmtId="176" fontId="8" fillId="0" borderId="41" xfId="2" applyNumberFormat="1" applyFont="1" applyBorder="1" applyAlignment="1">
      <alignment horizontal="right" vertical="center"/>
    </xf>
    <xf numFmtId="176" fontId="8" fillId="0" borderId="10" xfId="2" applyNumberFormat="1" applyFont="1" applyBorder="1" applyAlignment="1">
      <alignment horizontal="right" vertical="center"/>
    </xf>
    <xf numFmtId="176" fontId="8" fillId="0" borderId="1" xfId="2" applyNumberFormat="1" applyFont="1" applyBorder="1" applyAlignment="1">
      <alignment horizontal="right" vertical="center"/>
    </xf>
    <xf numFmtId="176" fontId="8" fillId="0" borderId="21" xfId="2" applyNumberFormat="1" applyFont="1" applyBorder="1" applyAlignment="1">
      <alignment horizontal="right" vertical="center"/>
    </xf>
    <xf numFmtId="176" fontId="8" fillId="0" borderId="0" xfId="2" applyNumberFormat="1" applyFont="1" applyAlignment="1">
      <alignment horizontal="right" vertical="center"/>
    </xf>
    <xf numFmtId="176" fontId="8" fillId="0" borderId="47" xfId="2" applyNumberFormat="1" applyFont="1" applyBorder="1" applyAlignment="1">
      <alignment horizontal="right" vertical="center"/>
    </xf>
    <xf numFmtId="176" fontId="8" fillId="0" borderId="25" xfId="2" applyNumberFormat="1" applyFont="1" applyBorder="1" applyAlignment="1">
      <alignment horizontal="right" vertical="center"/>
    </xf>
    <xf numFmtId="1" fontId="28" fillId="0" borderId="23" xfId="1" applyFont="1" applyBorder="1" applyAlignment="1">
      <alignment horizontal="distributed" vertical="center" shrinkToFit="1"/>
    </xf>
    <xf numFmtId="1" fontId="29" fillId="0" borderId="26" xfId="1" applyFont="1" applyBorder="1" applyAlignment="1">
      <alignment horizontal="distributed" vertical="center"/>
    </xf>
    <xf numFmtId="176" fontId="8" fillId="0" borderId="12" xfId="2" applyNumberFormat="1" applyFont="1" applyBorder="1" applyAlignment="1">
      <alignment horizontal="right" vertical="center"/>
    </xf>
    <xf numFmtId="176" fontId="8" fillId="0" borderId="48" xfId="2" applyNumberFormat="1" applyFont="1" applyBorder="1" applyAlignment="1">
      <alignment horizontal="right" vertical="center"/>
    </xf>
    <xf numFmtId="176" fontId="8" fillId="0" borderId="28" xfId="2" applyNumberFormat="1" applyFont="1" applyBorder="1" applyAlignment="1">
      <alignment horizontal="right" vertical="center"/>
    </xf>
    <xf numFmtId="0" fontId="8" fillId="0" borderId="0" xfId="2" applyFont="1" applyAlignment="1">
      <alignment horizontal="left" vertical="center" shrinkToFit="1"/>
    </xf>
    <xf numFmtId="3" fontId="12" fillId="0" borderId="0" xfId="2" applyNumberFormat="1" applyFont="1"/>
    <xf numFmtId="178" fontId="12" fillId="0" borderId="0" xfId="2" applyNumberFormat="1" applyFont="1"/>
    <xf numFmtId="0" fontId="8" fillId="0" borderId="0" xfId="2" applyFont="1"/>
    <xf numFmtId="1" fontId="2" fillId="0" borderId="0" xfId="2" applyNumberFormat="1" applyFont="1" applyAlignment="1" applyProtection="1">
      <alignment horizontal="center" vertical="center"/>
      <protection locked="0"/>
    </xf>
    <xf numFmtId="0" fontId="10" fillId="0" borderId="32" xfId="2" applyFont="1" applyBorder="1" applyAlignment="1">
      <alignment horizontal="center" vertical="center"/>
    </xf>
    <xf numFmtId="0" fontId="8" fillId="0" borderId="4" xfId="2" applyFont="1" applyBorder="1" applyAlignment="1">
      <alignment vertical="center"/>
    </xf>
    <xf numFmtId="0" fontId="8" fillId="0" borderId="34" xfId="2" applyFont="1" applyBorder="1" applyAlignment="1">
      <alignment vertical="center"/>
    </xf>
    <xf numFmtId="0" fontId="10" fillId="0" borderId="35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44" xfId="2" applyFont="1" applyBorder="1" applyAlignment="1">
      <alignment horizontal="center" vertical="center"/>
    </xf>
    <xf numFmtId="0" fontId="10" fillId="0" borderId="40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1" fontId="8" fillId="0" borderId="6" xfId="1" applyFont="1" applyBorder="1" applyAlignment="1">
      <alignment horizontal="distributed" vertical="center"/>
    </xf>
    <xf numFmtId="176" fontId="8" fillId="0" borderId="4" xfId="2" applyNumberFormat="1" applyFont="1" applyBorder="1" applyAlignment="1">
      <alignment vertical="center"/>
    </xf>
    <xf numFmtId="176" fontId="8" fillId="0" borderId="34" xfId="2" applyNumberFormat="1" applyFont="1" applyBorder="1" applyAlignment="1">
      <alignment vertical="center"/>
    </xf>
    <xf numFmtId="176" fontId="10" fillId="0" borderId="20" xfId="2" applyNumberFormat="1" applyFont="1" applyBorder="1" applyAlignment="1">
      <alignment horizontal="center" vertical="center" wrapText="1"/>
    </xf>
    <xf numFmtId="176" fontId="10" fillId="0" borderId="44" xfId="2" applyNumberFormat="1" applyFont="1" applyBorder="1" applyAlignment="1">
      <alignment horizontal="center" vertical="center" wrapText="1"/>
    </xf>
    <xf numFmtId="176" fontId="10" fillId="0" borderId="9" xfId="2" applyNumberFormat="1" applyFont="1" applyBorder="1" applyAlignment="1">
      <alignment horizontal="center" vertical="center"/>
    </xf>
    <xf numFmtId="176" fontId="10" fillId="0" borderId="21" xfId="2" applyNumberFormat="1" applyFont="1" applyBorder="1" applyAlignment="1">
      <alignment horizontal="center" vertical="center"/>
    </xf>
    <xf numFmtId="176" fontId="10" fillId="0" borderId="20" xfId="2" applyNumberFormat="1" applyFont="1" applyBorder="1" applyAlignment="1">
      <alignment horizontal="center" vertical="center"/>
    </xf>
    <xf numFmtId="176" fontId="10" fillId="0" borderId="44" xfId="2" applyNumberFormat="1" applyFont="1" applyBorder="1" applyAlignment="1">
      <alignment horizontal="center" vertical="center"/>
    </xf>
    <xf numFmtId="3" fontId="30" fillId="0" borderId="0" xfId="0" applyNumberFormat="1" applyFont="1">
      <alignment vertical="center"/>
    </xf>
    <xf numFmtId="1" fontId="31" fillId="0" borderId="0" xfId="0" applyNumberFormat="1" applyFont="1">
      <alignment vertical="center"/>
    </xf>
    <xf numFmtId="0" fontId="31" fillId="0" borderId="0" xfId="0" applyFont="1">
      <alignment vertical="center"/>
    </xf>
    <xf numFmtId="1" fontId="30" fillId="0" borderId="0" xfId="0" applyNumberFormat="1" applyFont="1" applyAlignment="1">
      <alignment horizontal="right" vertical="center" indent="4"/>
    </xf>
    <xf numFmtId="0" fontId="32" fillId="0" borderId="0" xfId="0" applyFont="1">
      <alignment vertical="center"/>
    </xf>
    <xf numFmtId="1" fontId="32" fillId="0" borderId="0" xfId="0" applyNumberFormat="1" applyFont="1">
      <alignment vertical="center"/>
    </xf>
    <xf numFmtId="0" fontId="32" fillId="0" borderId="2" xfId="0" applyFont="1" applyBorder="1">
      <alignment vertical="center"/>
    </xf>
    <xf numFmtId="1" fontId="32" fillId="0" borderId="2" xfId="0" applyNumberFormat="1" applyFont="1" applyBorder="1" applyAlignment="1">
      <alignment horizontal="centerContinuous" vertical="center"/>
    </xf>
    <xf numFmtId="1" fontId="32" fillId="0" borderId="3" xfId="0" applyNumberFormat="1" applyFont="1" applyBorder="1" applyAlignment="1">
      <alignment horizontal="centerContinuous" vertical="center"/>
    </xf>
    <xf numFmtId="1" fontId="32" fillId="0" borderId="4" xfId="0" applyNumberFormat="1" applyFont="1" applyBorder="1">
      <alignment vertical="center"/>
    </xf>
    <xf numFmtId="1" fontId="32" fillId="0" borderId="5" xfId="0" applyNumberFormat="1" applyFont="1" applyBorder="1" applyAlignment="1">
      <alignment horizontal="centerContinuous" vertical="center"/>
    </xf>
    <xf numFmtId="0" fontId="32" fillId="0" borderId="35" xfId="0" applyFont="1" applyBorder="1">
      <alignment vertical="center"/>
    </xf>
    <xf numFmtId="1" fontId="32" fillId="0" borderId="11" xfId="0" applyNumberFormat="1" applyFont="1" applyBorder="1">
      <alignment vertical="center"/>
    </xf>
    <xf numFmtId="1" fontId="32" fillId="0" borderId="12" xfId="0" applyNumberFormat="1" applyFont="1" applyBorder="1">
      <alignment vertical="center"/>
    </xf>
    <xf numFmtId="1" fontId="32" fillId="0" borderId="33" xfId="0" applyNumberFormat="1" applyFont="1" applyBorder="1" applyAlignment="1">
      <alignment horizontal="centerContinuous" vertical="center"/>
    </xf>
    <xf numFmtId="1" fontId="32" fillId="0" borderId="34" xfId="0" applyNumberFormat="1" applyFont="1" applyBorder="1" applyAlignment="1">
      <alignment horizontal="centerContinuous" vertical="center"/>
    </xf>
    <xf numFmtId="1" fontId="32" fillId="0" borderId="4" xfId="0" applyNumberFormat="1" applyFont="1" applyBorder="1" applyAlignment="1">
      <alignment horizontal="centerContinuous" vertical="center"/>
    </xf>
    <xf numFmtId="1" fontId="32" fillId="0" borderId="49" xfId="0" applyNumberFormat="1" applyFont="1" applyBorder="1">
      <alignment vertical="center"/>
    </xf>
    <xf numFmtId="1" fontId="32" fillId="0" borderId="32" xfId="0" applyNumberFormat="1" applyFont="1" applyBorder="1" applyAlignment="1">
      <alignment horizontal="center" vertical="center" wrapText="1" shrinkToFit="1"/>
    </xf>
    <xf numFmtId="1" fontId="32" fillId="0" borderId="2" xfId="0" applyNumberFormat="1" applyFont="1" applyBorder="1" applyAlignment="1">
      <alignment horizontal="center" vertical="center" wrapText="1" shrinkToFit="1"/>
    </xf>
    <xf numFmtId="1" fontId="32" fillId="0" borderId="5" xfId="0" applyNumberFormat="1" applyFont="1" applyBorder="1" applyAlignment="1">
      <alignment vertical="center" shrinkToFit="1"/>
    </xf>
    <xf numFmtId="1" fontId="32" fillId="0" borderId="32" xfId="0" applyNumberFormat="1" applyFont="1" applyBorder="1" applyAlignment="1">
      <alignment horizontal="center" vertical="center"/>
    </xf>
    <xf numFmtId="0" fontId="32" fillId="0" borderId="40" xfId="0" applyFont="1" applyBorder="1">
      <alignment vertical="center"/>
    </xf>
    <xf numFmtId="1" fontId="32" fillId="0" borderId="40" xfId="0" applyNumberFormat="1" applyFont="1" applyBorder="1" applyAlignment="1">
      <alignment horizontal="center" vertical="center" wrapText="1" shrinkToFit="1"/>
    </xf>
    <xf numFmtId="1" fontId="32" fillId="0" borderId="11" xfId="0" applyNumberFormat="1" applyFont="1" applyBorder="1" applyAlignment="1">
      <alignment horizontal="center" vertical="center" wrapText="1" shrinkToFit="1"/>
    </xf>
    <xf numFmtId="1" fontId="32" fillId="0" borderId="30" xfId="0" applyNumberFormat="1" applyFont="1" applyBorder="1" applyAlignment="1">
      <alignment vertical="center" shrinkToFit="1"/>
    </xf>
    <xf numFmtId="1" fontId="32" fillId="0" borderId="40" xfId="0" applyNumberFormat="1" applyFont="1" applyBorder="1" applyAlignment="1">
      <alignment horizontal="center" vertical="center"/>
    </xf>
    <xf numFmtId="1" fontId="32" fillId="0" borderId="32" xfId="0" applyNumberFormat="1" applyFont="1" applyBorder="1">
      <alignment vertical="center"/>
    </xf>
    <xf numFmtId="1" fontId="32" fillId="0" borderId="32" xfId="0" applyNumberFormat="1" applyFont="1" applyBorder="1" applyAlignment="1">
      <alignment horizontal="right" vertical="center"/>
    </xf>
    <xf numFmtId="178" fontId="32" fillId="0" borderId="32" xfId="0" applyNumberFormat="1" applyFont="1" applyBorder="1" applyAlignment="1">
      <alignment horizontal="right" vertical="center"/>
    </xf>
    <xf numFmtId="1" fontId="32" fillId="0" borderId="35" xfId="0" applyNumberFormat="1" applyFont="1" applyBorder="1" applyAlignment="1">
      <alignment vertical="center" shrinkToFit="1"/>
    </xf>
    <xf numFmtId="3" fontId="32" fillId="0" borderId="35" xfId="0" applyNumberFormat="1" applyFont="1" applyBorder="1" applyAlignment="1">
      <alignment horizontal="right" vertical="center"/>
    </xf>
    <xf numFmtId="176" fontId="32" fillId="0" borderId="35" xfId="0" applyNumberFormat="1" applyFont="1" applyBorder="1" applyAlignment="1">
      <alignment horizontal="right" vertical="center"/>
    </xf>
    <xf numFmtId="177" fontId="32" fillId="0" borderId="35" xfId="0" applyNumberFormat="1" applyFont="1" applyBorder="1" applyAlignment="1">
      <alignment horizontal="right" vertical="center"/>
    </xf>
    <xf numFmtId="179" fontId="32" fillId="0" borderId="35" xfId="0" applyNumberFormat="1" applyFont="1" applyBorder="1" applyAlignment="1">
      <alignment horizontal="right" vertical="center"/>
    </xf>
    <xf numFmtId="180" fontId="32" fillId="0" borderId="35" xfId="0" applyNumberFormat="1" applyFont="1" applyBorder="1" applyAlignment="1">
      <alignment horizontal="right" vertical="center"/>
    </xf>
    <xf numFmtId="1" fontId="32" fillId="0" borderId="40" xfId="0" applyNumberFormat="1" applyFont="1" applyBorder="1" applyAlignment="1">
      <alignment vertical="center" shrinkToFit="1"/>
    </xf>
    <xf numFmtId="3" fontId="32" fillId="0" borderId="40" xfId="0" applyNumberFormat="1" applyFont="1" applyBorder="1" applyAlignment="1">
      <alignment horizontal="right" vertical="center"/>
    </xf>
    <xf numFmtId="176" fontId="32" fillId="0" borderId="40" xfId="0" applyNumberFormat="1" applyFont="1" applyBorder="1" applyAlignment="1">
      <alignment horizontal="right" vertical="center"/>
    </xf>
    <xf numFmtId="177" fontId="32" fillId="0" borderId="40" xfId="0" applyNumberFormat="1" applyFont="1" applyBorder="1" applyAlignment="1">
      <alignment horizontal="right" vertical="center"/>
    </xf>
    <xf numFmtId="179" fontId="32" fillId="0" borderId="40" xfId="0" applyNumberFormat="1" applyFont="1" applyBorder="1" applyAlignment="1">
      <alignment horizontal="right" vertical="center"/>
    </xf>
    <xf numFmtId="180" fontId="32" fillId="0" borderId="40" xfId="0" applyNumberFormat="1" applyFont="1" applyBorder="1" applyAlignment="1">
      <alignment horizontal="right" vertical="center"/>
    </xf>
    <xf numFmtId="3" fontId="31" fillId="0" borderId="0" xfId="0" applyNumberFormat="1" applyFont="1">
      <alignment vertical="center"/>
    </xf>
    <xf numFmtId="176" fontId="31" fillId="0" borderId="0" xfId="0" applyNumberFormat="1" applyFont="1">
      <alignment vertical="center"/>
    </xf>
    <xf numFmtId="178" fontId="31" fillId="0" borderId="0" xfId="0" applyNumberFormat="1" applyFont="1">
      <alignment vertical="center"/>
    </xf>
    <xf numFmtId="176" fontId="32" fillId="0" borderId="0" xfId="0" applyNumberFormat="1" applyFont="1">
      <alignment vertical="center"/>
    </xf>
    <xf numFmtId="0" fontId="32" fillId="0" borderId="32" xfId="0" applyFont="1" applyBorder="1">
      <alignment vertical="center"/>
    </xf>
    <xf numFmtId="176" fontId="32" fillId="0" borderId="4" xfId="0" applyNumberFormat="1" applyFont="1" applyBorder="1">
      <alignment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12" xfId="0" applyNumberFormat="1" applyFont="1" applyBorder="1" applyAlignment="1">
      <alignment horizontal="center" vertical="center"/>
    </xf>
    <xf numFmtId="1" fontId="32" fillId="0" borderId="34" xfId="0" applyNumberFormat="1" applyFont="1" applyBorder="1" applyAlignment="1">
      <alignment vertical="center" shrinkToFit="1"/>
    </xf>
    <xf numFmtId="1" fontId="32" fillId="0" borderId="32" xfId="0" applyNumberFormat="1" applyFont="1" applyBorder="1" applyAlignment="1">
      <alignment horizontal="center" vertical="center" shrinkToFit="1"/>
    </xf>
    <xf numFmtId="1" fontId="32" fillId="0" borderId="40" xfId="0" applyNumberFormat="1" applyFont="1" applyBorder="1" applyAlignment="1">
      <alignment horizontal="center" vertical="center" shrinkToFit="1"/>
    </xf>
  </cellXfs>
  <cellStyles count="3">
    <cellStyle name="標準" xfId="0" builtinId="0"/>
    <cellStyle name="標準 2" xfId="2" xr:uid="{79265FC4-1611-4A29-AA96-0F36377DF7DC}"/>
    <cellStyle name="標準 3" xfId="1" xr:uid="{82320DA8-C83D-42B1-90DF-5FD5A9A931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1C5A3-D29E-43A5-9F39-DF99EE1EA8FE}">
  <sheetPr>
    <pageSetUpPr autoPageBreaks="0"/>
  </sheetPr>
  <dimension ref="B1:L88"/>
  <sheetViews>
    <sheetView showGridLines="0" tabSelected="1" view="pageBreakPreview" zoomScale="70" zoomScaleNormal="80" zoomScaleSheetLayoutView="70" zoomScalePageLayoutView="85" workbookViewId="0">
      <selection activeCell="B2" sqref="B2"/>
    </sheetView>
  </sheetViews>
  <sheetFormatPr defaultColWidth="10.59765625" defaultRowHeight="14.4" x14ac:dyDescent="0.2"/>
  <cols>
    <col min="1" max="1" width="3.59765625" style="75" customWidth="1"/>
    <col min="2" max="2" width="24" style="75" customWidth="1"/>
    <col min="3" max="3" width="12.69921875" style="75" customWidth="1"/>
    <col min="4" max="4" width="11.69921875" style="75" customWidth="1"/>
    <col min="5" max="5" width="11.09765625" style="75" customWidth="1"/>
    <col min="6" max="6" width="11" style="75" customWidth="1"/>
    <col min="7" max="7" width="10.69921875" style="75" customWidth="1"/>
    <col min="8" max="8" width="11" style="75" customWidth="1"/>
    <col min="9" max="9" width="10.69921875" style="75" customWidth="1"/>
    <col min="10" max="10" width="13.8984375" style="75" customWidth="1"/>
    <col min="11" max="11" width="1.59765625" style="75" customWidth="1"/>
    <col min="12" max="16384" width="10.59765625" style="75"/>
  </cols>
  <sheetData>
    <row r="1" spans="2:12" s="3" customFormat="1" ht="19.2" x14ac:dyDescent="0.45">
      <c r="B1" s="1" t="s">
        <v>0</v>
      </c>
      <c r="C1" s="2"/>
      <c r="F1" s="4"/>
      <c r="G1" s="5"/>
      <c r="H1" s="5"/>
      <c r="I1" s="5"/>
      <c r="J1" s="5"/>
      <c r="K1" s="5"/>
    </row>
    <row r="2" spans="2:12" s="3" customFormat="1" ht="23.4" x14ac:dyDescent="0.45">
      <c r="B2" s="6"/>
      <c r="C2" s="7"/>
      <c r="D2" s="7"/>
      <c r="E2" s="7"/>
      <c r="F2" s="5"/>
      <c r="G2" s="5"/>
      <c r="H2" s="5"/>
      <c r="I2" s="5"/>
      <c r="J2" s="5"/>
      <c r="K2" s="5"/>
    </row>
    <row r="3" spans="2:12" s="3" customFormat="1" ht="22.5" customHeight="1" x14ac:dyDescent="0.45">
      <c r="B3" s="8" t="s">
        <v>1</v>
      </c>
      <c r="C3" s="8"/>
      <c r="D3" s="8"/>
      <c r="E3" s="9"/>
      <c r="F3" s="8"/>
      <c r="G3" s="8"/>
      <c r="H3" s="8"/>
      <c r="I3" s="8"/>
      <c r="J3" s="8"/>
      <c r="K3" s="10"/>
    </row>
    <row r="4" spans="2:12" s="3" customFormat="1" ht="17.399999999999999" customHeight="1" x14ac:dyDescent="0.45">
      <c r="B4" s="11"/>
      <c r="C4" s="12"/>
      <c r="D4" s="13"/>
      <c r="E4" s="14"/>
      <c r="F4" s="15"/>
      <c r="G4" s="15"/>
      <c r="H4" s="15"/>
      <c r="I4" s="15"/>
      <c r="J4" s="16"/>
      <c r="K4" s="17"/>
      <c r="L4" s="18"/>
    </row>
    <row r="5" spans="2:12" s="3" customFormat="1" ht="17.399999999999999" customHeight="1" x14ac:dyDescent="0.2">
      <c r="B5" s="19"/>
      <c r="C5" s="20" t="s">
        <v>2</v>
      </c>
      <c r="D5" s="21"/>
      <c r="E5" s="22" t="s">
        <v>3</v>
      </c>
      <c r="F5" s="23"/>
      <c r="G5" s="24"/>
      <c r="H5" s="24"/>
      <c r="I5" s="25" t="s">
        <v>4</v>
      </c>
      <c r="J5" s="26"/>
      <c r="K5" s="17"/>
      <c r="L5" s="18"/>
    </row>
    <row r="6" spans="2:12" s="3" customFormat="1" ht="17.399999999999999" customHeight="1" x14ac:dyDescent="0.45">
      <c r="B6" s="19"/>
      <c r="C6" s="27"/>
      <c r="D6" s="28"/>
      <c r="E6" s="29"/>
      <c r="F6" s="30"/>
      <c r="G6" s="31" t="s">
        <v>5</v>
      </c>
      <c r="H6" s="32"/>
      <c r="I6" s="33"/>
      <c r="J6" s="34"/>
      <c r="K6" s="17"/>
      <c r="L6" s="35"/>
    </row>
    <row r="7" spans="2:12" s="3" customFormat="1" ht="17.399999999999999" customHeight="1" x14ac:dyDescent="0.45">
      <c r="B7" s="36"/>
      <c r="C7" s="37" t="s">
        <v>6</v>
      </c>
      <c r="D7" s="38" t="s">
        <v>7</v>
      </c>
      <c r="E7" s="39" t="s">
        <v>6</v>
      </c>
      <c r="F7" s="40" t="s">
        <v>7</v>
      </c>
      <c r="G7" s="39" t="s">
        <v>6</v>
      </c>
      <c r="H7" s="40" t="s">
        <v>8</v>
      </c>
      <c r="I7" s="39" t="s">
        <v>6</v>
      </c>
      <c r="J7" s="41" t="s">
        <v>9</v>
      </c>
      <c r="K7" s="17"/>
      <c r="L7" s="35"/>
    </row>
    <row r="8" spans="2:12" s="3" customFormat="1" ht="22.5" customHeight="1" x14ac:dyDescent="0.45">
      <c r="B8" s="11"/>
      <c r="C8" s="42" t="s">
        <v>10</v>
      </c>
      <c r="D8" s="43" t="s">
        <v>11</v>
      </c>
      <c r="E8" s="42" t="s">
        <v>12</v>
      </c>
      <c r="F8" s="43" t="s">
        <v>11</v>
      </c>
      <c r="G8" s="42" t="s">
        <v>12</v>
      </c>
      <c r="H8" s="43" t="s">
        <v>11</v>
      </c>
      <c r="I8" s="42" t="s">
        <v>12</v>
      </c>
      <c r="J8" s="44" t="s">
        <v>12</v>
      </c>
      <c r="K8" s="17"/>
      <c r="L8" s="35"/>
    </row>
    <row r="9" spans="2:12" s="3" customFormat="1" ht="22.5" customHeight="1" x14ac:dyDescent="0.45">
      <c r="B9" s="45" t="s">
        <v>13</v>
      </c>
      <c r="C9" s="46">
        <v>233081</v>
      </c>
      <c r="D9" s="47">
        <v>3.8</v>
      </c>
      <c r="E9" s="46">
        <v>232586</v>
      </c>
      <c r="F9" s="47">
        <v>4</v>
      </c>
      <c r="G9" s="46">
        <v>218882</v>
      </c>
      <c r="H9" s="47">
        <v>3.8</v>
      </c>
      <c r="I9" s="46">
        <v>495</v>
      </c>
      <c r="J9" s="48">
        <v>-379</v>
      </c>
      <c r="K9" s="17"/>
      <c r="L9" s="35"/>
    </row>
    <row r="10" spans="2:12" s="3" customFormat="1" ht="22.5" customHeight="1" x14ac:dyDescent="0.45">
      <c r="B10" s="45" t="s">
        <v>14</v>
      </c>
      <c r="C10" s="46">
        <v>296388</v>
      </c>
      <c r="D10" s="47">
        <v>3.8</v>
      </c>
      <c r="E10" s="46">
        <v>296388</v>
      </c>
      <c r="F10" s="47">
        <v>3.8</v>
      </c>
      <c r="G10" s="46">
        <v>281582</v>
      </c>
      <c r="H10" s="47">
        <v>2.1</v>
      </c>
      <c r="I10" s="46">
        <v>0</v>
      </c>
      <c r="J10" s="48">
        <v>-170</v>
      </c>
      <c r="K10" s="17"/>
      <c r="L10" s="35"/>
    </row>
    <row r="11" spans="2:12" s="3" customFormat="1" ht="22.5" customHeight="1" x14ac:dyDescent="0.45">
      <c r="B11" s="45" t="s">
        <v>15</v>
      </c>
      <c r="C11" s="46">
        <v>245543</v>
      </c>
      <c r="D11" s="47">
        <v>1.5</v>
      </c>
      <c r="E11" s="46">
        <v>245115</v>
      </c>
      <c r="F11" s="47">
        <v>1.4</v>
      </c>
      <c r="G11" s="46">
        <v>224017</v>
      </c>
      <c r="H11" s="47">
        <v>2.5</v>
      </c>
      <c r="I11" s="46">
        <v>428</v>
      </c>
      <c r="J11" s="48">
        <v>288</v>
      </c>
      <c r="K11" s="17"/>
      <c r="L11" s="35"/>
    </row>
    <row r="12" spans="2:12" s="3" customFormat="1" ht="22.5" customHeight="1" x14ac:dyDescent="0.45">
      <c r="B12" s="49" t="s">
        <v>16</v>
      </c>
      <c r="C12" s="46">
        <v>407205</v>
      </c>
      <c r="D12" s="47">
        <v>-4</v>
      </c>
      <c r="E12" s="46">
        <v>407110</v>
      </c>
      <c r="F12" s="47">
        <v>-4.0999999999999996</v>
      </c>
      <c r="G12" s="46">
        <v>362512</v>
      </c>
      <c r="H12" s="47">
        <v>1.3</v>
      </c>
      <c r="I12" s="46">
        <v>95</v>
      </c>
      <c r="J12" s="48">
        <v>95</v>
      </c>
      <c r="K12" s="17"/>
      <c r="L12" s="35"/>
    </row>
    <row r="13" spans="2:12" s="3" customFormat="1" ht="22.5" customHeight="1" x14ac:dyDescent="0.45">
      <c r="B13" s="45" t="s">
        <v>17</v>
      </c>
      <c r="C13" s="46">
        <v>312384</v>
      </c>
      <c r="D13" s="47">
        <v>-14.2</v>
      </c>
      <c r="E13" s="46">
        <v>307862</v>
      </c>
      <c r="F13" s="47">
        <v>-15.3</v>
      </c>
      <c r="G13" s="46">
        <v>288517</v>
      </c>
      <c r="H13" s="47">
        <v>-12.4</v>
      </c>
      <c r="I13" s="46">
        <v>4522</v>
      </c>
      <c r="J13" s="48">
        <v>4092</v>
      </c>
      <c r="K13" s="17"/>
      <c r="L13" s="35"/>
    </row>
    <row r="14" spans="2:12" s="3" customFormat="1" ht="22.5" customHeight="1" x14ac:dyDescent="0.45">
      <c r="B14" s="45" t="s">
        <v>18</v>
      </c>
      <c r="C14" s="46">
        <v>261620</v>
      </c>
      <c r="D14" s="47">
        <v>-1.4</v>
      </c>
      <c r="E14" s="46">
        <v>261264</v>
      </c>
      <c r="F14" s="47">
        <v>-1.5</v>
      </c>
      <c r="G14" s="46">
        <v>223283</v>
      </c>
      <c r="H14" s="47">
        <v>0.5</v>
      </c>
      <c r="I14" s="46">
        <v>356</v>
      </c>
      <c r="J14" s="48">
        <v>200</v>
      </c>
      <c r="K14" s="17"/>
      <c r="L14" s="35"/>
    </row>
    <row r="15" spans="2:12" s="3" customFormat="1" ht="22.5" customHeight="1" x14ac:dyDescent="0.45">
      <c r="B15" s="45" t="s">
        <v>19</v>
      </c>
      <c r="C15" s="46">
        <v>212969</v>
      </c>
      <c r="D15" s="47">
        <v>15</v>
      </c>
      <c r="E15" s="46">
        <v>212528</v>
      </c>
      <c r="F15" s="47">
        <v>15.4</v>
      </c>
      <c r="G15" s="46">
        <v>200665</v>
      </c>
      <c r="H15" s="47">
        <v>15.7</v>
      </c>
      <c r="I15" s="46">
        <v>441</v>
      </c>
      <c r="J15" s="48">
        <v>-719</v>
      </c>
      <c r="K15" s="17"/>
      <c r="L15" s="35"/>
    </row>
    <row r="16" spans="2:12" s="3" customFormat="1" ht="22.5" customHeight="1" x14ac:dyDescent="0.45">
      <c r="B16" s="45" t="s">
        <v>20</v>
      </c>
      <c r="C16" s="46">
        <v>337019</v>
      </c>
      <c r="D16" s="47">
        <v>5.3</v>
      </c>
      <c r="E16" s="46">
        <v>337019</v>
      </c>
      <c r="F16" s="47">
        <v>6.6</v>
      </c>
      <c r="G16" s="46">
        <v>320617</v>
      </c>
      <c r="H16" s="47">
        <v>4.3</v>
      </c>
      <c r="I16" s="46">
        <v>0</v>
      </c>
      <c r="J16" s="48">
        <v>-3613</v>
      </c>
      <c r="K16" s="17"/>
      <c r="L16" s="35"/>
    </row>
    <row r="17" spans="2:12" s="3" customFormat="1" ht="22.5" customHeight="1" x14ac:dyDescent="0.45">
      <c r="B17" s="45" t="s">
        <v>21</v>
      </c>
      <c r="C17" s="46">
        <v>261508</v>
      </c>
      <c r="D17" s="47">
        <v>37.9</v>
      </c>
      <c r="E17" s="46">
        <v>251827</v>
      </c>
      <c r="F17" s="47">
        <v>40.4</v>
      </c>
      <c r="G17" s="46">
        <v>236130</v>
      </c>
      <c r="H17" s="47">
        <v>34</v>
      </c>
      <c r="I17" s="46">
        <v>9681</v>
      </c>
      <c r="J17" s="48">
        <v>-679</v>
      </c>
      <c r="K17" s="17"/>
      <c r="L17" s="35"/>
    </row>
    <row r="18" spans="2:12" s="3" customFormat="1" ht="22.5" customHeight="1" x14ac:dyDescent="0.45">
      <c r="B18" s="50" t="s">
        <v>22</v>
      </c>
      <c r="C18" s="46">
        <v>246386</v>
      </c>
      <c r="D18" s="47">
        <v>-18.3</v>
      </c>
      <c r="E18" s="46">
        <v>246386</v>
      </c>
      <c r="F18" s="47">
        <v>-18</v>
      </c>
      <c r="G18" s="46">
        <v>239712</v>
      </c>
      <c r="H18" s="47">
        <v>-15.9</v>
      </c>
      <c r="I18" s="46">
        <v>0</v>
      </c>
      <c r="J18" s="48">
        <v>-1146</v>
      </c>
      <c r="K18" s="17"/>
      <c r="L18" s="35"/>
    </row>
    <row r="19" spans="2:12" s="3" customFormat="1" ht="22.5" customHeight="1" x14ac:dyDescent="0.45">
      <c r="B19" s="45" t="s">
        <v>23</v>
      </c>
      <c r="C19" s="46">
        <v>99442</v>
      </c>
      <c r="D19" s="47">
        <v>11</v>
      </c>
      <c r="E19" s="46">
        <v>99388</v>
      </c>
      <c r="F19" s="47">
        <v>10.9</v>
      </c>
      <c r="G19" s="46">
        <v>95895</v>
      </c>
      <c r="H19" s="47">
        <v>13.1</v>
      </c>
      <c r="I19" s="46">
        <v>54</v>
      </c>
      <c r="J19" s="48">
        <v>47</v>
      </c>
      <c r="K19" s="17"/>
      <c r="L19" s="35"/>
    </row>
    <row r="20" spans="2:12" s="3" customFormat="1" ht="22.5" customHeight="1" x14ac:dyDescent="0.45">
      <c r="B20" s="49" t="s">
        <v>24</v>
      </c>
      <c r="C20" s="46">
        <v>201533</v>
      </c>
      <c r="D20" s="47">
        <v>10.9</v>
      </c>
      <c r="E20" s="46">
        <v>199369</v>
      </c>
      <c r="F20" s="47">
        <v>9.6</v>
      </c>
      <c r="G20" s="46">
        <v>186981</v>
      </c>
      <c r="H20" s="47">
        <v>5.8</v>
      </c>
      <c r="I20" s="46">
        <v>2164</v>
      </c>
      <c r="J20" s="48">
        <v>2164</v>
      </c>
      <c r="K20" s="17"/>
      <c r="L20" s="35"/>
    </row>
    <row r="21" spans="2:12" s="3" customFormat="1" ht="22.5" customHeight="1" x14ac:dyDescent="0.45">
      <c r="B21" s="45" t="s">
        <v>25</v>
      </c>
      <c r="C21" s="46">
        <v>286313</v>
      </c>
      <c r="D21" s="47">
        <v>-3</v>
      </c>
      <c r="E21" s="46">
        <v>286207</v>
      </c>
      <c r="F21" s="47">
        <v>-3</v>
      </c>
      <c r="G21" s="46">
        <v>283823</v>
      </c>
      <c r="H21" s="47">
        <v>-3.3</v>
      </c>
      <c r="I21" s="46">
        <v>106</v>
      </c>
      <c r="J21" s="48">
        <v>106</v>
      </c>
      <c r="K21" s="17"/>
      <c r="L21" s="35"/>
    </row>
    <row r="22" spans="2:12" s="3" customFormat="1" ht="22.5" customHeight="1" x14ac:dyDescent="0.45">
      <c r="B22" s="45" t="s">
        <v>26</v>
      </c>
      <c r="C22" s="46">
        <v>247898</v>
      </c>
      <c r="D22" s="47">
        <v>5.2</v>
      </c>
      <c r="E22" s="46">
        <v>247488</v>
      </c>
      <c r="F22" s="47">
        <v>5.5</v>
      </c>
      <c r="G22" s="46">
        <v>233542</v>
      </c>
      <c r="H22" s="47">
        <v>3.8</v>
      </c>
      <c r="I22" s="46">
        <v>410</v>
      </c>
      <c r="J22" s="48">
        <v>-845</v>
      </c>
      <c r="K22" s="17"/>
      <c r="L22" s="35"/>
    </row>
    <row r="23" spans="2:12" s="3" customFormat="1" ht="22.5" customHeight="1" x14ac:dyDescent="0.45">
      <c r="B23" s="45" t="s">
        <v>27</v>
      </c>
      <c r="C23" s="46">
        <v>266608</v>
      </c>
      <c r="D23" s="47">
        <v>-2.4</v>
      </c>
      <c r="E23" s="46">
        <v>266344</v>
      </c>
      <c r="F23" s="47">
        <v>0.7</v>
      </c>
      <c r="G23" s="46">
        <v>258698</v>
      </c>
      <c r="H23" s="47">
        <v>0.3</v>
      </c>
      <c r="I23" s="46">
        <v>264</v>
      </c>
      <c r="J23" s="48">
        <v>-8706</v>
      </c>
      <c r="K23" s="17"/>
    </row>
    <row r="24" spans="2:12" s="3" customFormat="1" ht="22.5" customHeight="1" x14ac:dyDescent="0.45">
      <c r="B24" s="51" t="s">
        <v>28</v>
      </c>
      <c r="C24" s="52">
        <v>177122</v>
      </c>
      <c r="D24" s="53">
        <v>-4.8</v>
      </c>
      <c r="E24" s="52">
        <v>176698</v>
      </c>
      <c r="F24" s="54">
        <v>-5</v>
      </c>
      <c r="G24" s="52">
        <v>167449</v>
      </c>
      <c r="H24" s="54">
        <v>-3.5</v>
      </c>
      <c r="I24" s="52">
        <v>424</v>
      </c>
      <c r="J24" s="55">
        <v>191</v>
      </c>
      <c r="K24" s="56"/>
    </row>
    <row r="25" spans="2:12" s="3" customFormat="1" ht="30.9" customHeight="1" x14ac:dyDescent="0.45">
      <c r="B25" s="8"/>
      <c r="C25" s="57"/>
      <c r="D25" s="8"/>
      <c r="E25" s="8"/>
      <c r="F25" s="8"/>
      <c r="G25" s="8"/>
      <c r="H25" s="8"/>
      <c r="I25" s="8"/>
      <c r="J25" s="8"/>
      <c r="K25" s="58"/>
      <c r="L25" s="35"/>
    </row>
    <row r="26" spans="2:12" s="3" customFormat="1" ht="30.9" customHeight="1" x14ac:dyDescent="0.45">
      <c r="B26" s="59" t="s">
        <v>29</v>
      </c>
      <c r="C26" s="8"/>
      <c r="D26" s="8"/>
      <c r="E26" s="8"/>
      <c r="F26" s="8"/>
      <c r="G26" s="8"/>
      <c r="H26" s="8"/>
      <c r="I26" s="8"/>
      <c r="J26" s="8"/>
      <c r="K26" s="58"/>
      <c r="L26" s="35"/>
    </row>
    <row r="27" spans="2:12" s="3" customFormat="1" ht="17.399999999999999" customHeight="1" x14ac:dyDescent="0.45">
      <c r="B27" s="60"/>
      <c r="C27" s="12"/>
      <c r="D27" s="13"/>
      <c r="E27" s="14"/>
      <c r="F27" s="15"/>
      <c r="G27" s="15"/>
      <c r="H27" s="15"/>
      <c r="I27" s="15"/>
      <c r="J27" s="16"/>
      <c r="K27" s="58"/>
      <c r="L27" s="35"/>
    </row>
    <row r="28" spans="2:12" s="3" customFormat="1" ht="17.399999999999999" customHeight="1" x14ac:dyDescent="0.2">
      <c r="B28" s="61"/>
      <c r="C28" s="20" t="s">
        <v>2</v>
      </c>
      <c r="D28" s="62"/>
      <c r="E28" s="22" t="s">
        <v>3</v>
      </c>
      <c r="F28" s="23"/>
      <c r="G28" s="24"/>
      <c r="H28" s="24"/>
      <c r="I28" s="25" t="s">
        <v>4</v>
      </c>
      <c r="J28" s="63"/>
      <c r="K28" s="58"/>
      <c r="L28" s="35"/>
    </row>
    <row r="29" spans="2:12" s="3" customFormat="1" ht="17.399999999999999" customHeight="1" x14ac:dyDescent="0.45">
      <c r="B29" s="61"/>
      <c r="C29" s="27"/>
      <c r="D29" s="28"/>
      <c r="E29" s="29"/>
      <c r="F29" s="30"/>
      <c r="G29" s="31" t="s">
        <v>5</v>
      </c>
      <c r="H29" s="32"/>
      <c r="I29" s="33"/>
      <c r="J29" s="64"/>
      <c r="K29" s="58"/>
      <c r="L29" s="35"/>
    </row>
    <row r="30" spans="2:12" s="3" customFormat="1" ht="17.399999999999999" customHeight="1" x14ac:dyDescent="0.45">
      <c r="B30" s="61"/>
      <c r="C30" s="37" t="s">
        <v>6</v>
      </c>
      <c r="D30" s="38" t="s">
        <v>7</v>
      </c>
      <c r="E30" s="39" t="s">
        <v>6</v>
      </c>
      <c r="F30" s="40" t="s">
        <v>7</v>
      </c>
      <c r="G30" s="39" t="s">
        <v>6</v>
      </c>
      <c r="H30" s="40" t="s">
        <v>8</v>
      </c>
      <c r="I30" s="39" t="s">
        <v>6</v>
      </c>
      <c r="J30" s="65" t="s">
        <v>9</v>
      </c>
      <c r="K30" s="10"/>
      <c r="L30" s="35"/>
    </row>
    <row r="31" spans="2:12" s="3" customFormat="1" ht="22.5" customHeight="1" x14ac:dyDescent="0.45">
      <c r="B31" s="66"/>
      <c r="C31" s="42" t="s">
        <v>10</v>
      </c>
      <c r="D31" s="43" t="s">
        <v>11</v>
      </c>
      <c r="E31" s="42" t="s">
        <v>12</v>
      </c>
      <c r="F31" s="43" t="s">
        <v>11</v>
      </c>
      <c r="G31" s="42" t="s">
        <v>12</v>
      </c>
      <c r="H31" s="43" t="s">
        <v>11</v>
      </c>
      <c r="I31" s="42" t="s">
        <v>12</v>
      </c>
      <c r="J31" s="67" t="s">
        <v>12</v>
      </c>
      <c r="K31" s="10"/>
      <c r="L31" s="35"/>
    </row>
    <row r="32" spans="2:12" s="3" customFormat="1" ht="22.5" customHeight="1" x14ac:dyDescent="0.45">
      <c r="B32" s="45" t="s">
        <v>13</v>
      </c>
      <c r="C32" s="46">
        <v>248726</v>
      </c>
      <c r="D32" s="68">
        <v>2.2000000000000002</v>
      </c>
      <c r="E32" s="46">
        <v>248014</v>
      </c>
      <c r="F32" s="47">
        <v>2.2000000000000002</v>
      </c>
      <c r="G32" s="46">
        <v>231456</v>
      </c>
      <c r="H32" s="69">
        <v>2</v>
      </c>
      <c r="I32" s="46">
        <v>712</v>
      </c>
      <c r="J32" s="70">
        <v>251</v>
      </c>
      <c r="K32" s="10"/>
      <c r="L32" s="35"/>
    </row>
    <row r="33" spans="2:12" s="3" customFormat="1" ht="22.5" customHeight="1" x14ac:dyDescent="0.45">
      <c r="B33" s="45" t="s">
        <v>14</v>
      </c>
      <c r="C33" s="46">
        <v>298645</v>
      </c>
      <c r="D33" s="68">
        <v>3.7</v>
      </c>
      <c r="E33" s="46">
        <v>298645</v>
      </c>
      <c r="F33" s="47">
        <v>3.8</v>
      </c>
      <c r="G33" s="46">
        <v>278486</v>
      </c>
      <c r="H33" s="69">
        <v>2.2000000000000002</v>
      </c>
      <c r="I33" s="46">
        <v>0</v>
      </c>
      <c r="J33" s="70">
        <v>-125</v>
      </c>
      <c r="K33" s="10"/>
      <c r="L33" s="35"/>
    </row>
    <row r="34" spans="2:12" s="3" customFormat="1" ht="22.5" customHeight="1" x14ac:dyDescent="0.45">
      <c r="B34" s="45" t="s">
        <v>15</v>
      </c>
      <c r="C34" s="46">
        <v>258494</v>
      </c>
      <c r="D34" s="68">
        <v>1.8</v>
      </c>
      <c r="E34" s="46">
        <v>257976</v>
      </c>
      <c r="F34" s="47">
        <v>1.6</v>
      </c>
      <c r="G34" s="46">
        <v>233548</v>
      </c>
      <c r="H34" s="69">
        <v>2.6</v>
      </c>
      <c r="I34" s="46">
        <v>518</v>
      </c>
      <c r="J34" s="70">
        <v>337</v>
      </c>
      <c r="K34" s="10"/>
      <c r="L34" s="35"/>
    </row>
    <row r="35" spans="2:12" s="3" customFormat="1" ht="22.5" customHeight="1" x14ac:dyDescent="0.45">
      <c r="B35" s="49" t="s">
        <v>16</v>
      </c>
      <c r="C35" s="46">
        <v>447726</v>
      </c>
      <c r="D35" s="68">
        <v>5.5</v>
      </c>
      <c r="E35" s="46">
        <v>447580</v>
      </c>
      <c r="F35" s="47">
        <v>5.4</v>
      </c>
      <c r="G35" s="46">
        <v>382082</v>
      </c>
      <c r="H35" s="69">
        <v>6.8</v>
      </c>
      <c r="I35" s="46">
        <v>146</v>
      </c>
      <c r="J35" s="70">
        <v>146</v>
      </c>
      <c r="K35" s="10"/>
      <c r="L35" s="35"/>
    </row>
    <row r="36" spans="2:12" s="3" customFormat="1" ht="22.5" customHeight="1" x14ac:dyDescent="0.45">
      <c r="B36" s="45" t="s">
        <v>17</v>
      </c>
      <c r="C36" s="46">
        <v>317576</v>
      </c>
      <c r="D36" s="68">
        <v>-20.100000000000001</v>
      </c>
      <c r="E36" s="46">
        <v>313554</v>
      </c>
      <c r="F36" s="47">
        <v>-21</v>
      </c>
      <c r="G36" s="46">
        <v>297299</v>
      </c>
      <c r="H36" s="69">
        <v>-16.399999999999999</v>
      </c>
      <c r="I36" s="46">
        <v>4022</v>
      </c>
      <c r="J36" s="70">
        <v>3476</v>
      </c>
      <c r="K36" s="10"/>
      <c r="L36" s="35"/>
    </row>
    <row r="37" spans="2:12" s="3" customFormat="1" ht="22.5" customHeight="1" x14ac:dyDescent="0.45">
      <c r="B37" s="45" t="s">
        <v>18</v>
      </c>
      <c r="C37" s="46">
        <v>277499</v>
      </c>
      <c r="D37" s="68">
        <v>11.7</v>
      </c>
      <c r="E37" s="46">
        <v>276917</v>
      </c>
      <c r="F37" s="47">
        <v>11.5</v>
      </c>
      <c r="G37" s="46">
        <v>233127</v>
      </c>
      <c r="H37" s="69">
        <v>7.6</v>
      </c>
      <c r="I37" s="46">
        <v>582</v>
      </c>
      <c r="J37" s="70">
        <v>334</v>
      </c>
      <c r="K37" s="10"/>
      <c r="L37" s="35"/>
    </row>
    <row r="38" spans="2:12" s="3" customFormat="1" ht="22.5" customHeight="1" x14ac:dyDescent="0.45">
      <c r="B38" s="45" t="s">
        <v>19</v>
      </c>
      <c r="C38" s="46">
        <v>175529</v>
      </c>
      <c r="D38" s="68">
        <v>1.4</v>
      </c>
      <c r="E38" s="46">
        <v>174408</v>
      </c>
      <c r="F38" s="47">
        <v>2</v>
      </c>
      <c r="G38" s="46">
        <v>167544</v>
      </c>
      <c r="H38" s="69">
        <v>4.0999999999999996</v>
      </c>
      <c r="I38" s="46">
        <v>1121</v>
      </c>
      <c r="J38" s="70">
        <v>-939</v>
      </c>
      <c r="K38" s="10"/>
      <c r="L38" s="35"/>
    </row>
    <row r="39" spans="2:12" s="3" customFormat="1" ht="22.5" customHeight="1" x14ac:dyDescent="0.45">
      <c r="B39" s="45" t="s">
        <v>20</v>
      </c>
      <c r="C39" s="46">
        <v>357054</v>
      </c>
      <c r="D39" s="68">
        <v>6</v>
      </c>
      <c r="E39" s="46">
        <v>357054</v>
      </c>
      <c r="F39" s="47">
        <v>6</v>
      </c>
      <c r="G39" s="46">
        <v>341665</v>
      </c>
      <c r="H39" s="69">
        <v>2.2000000000000002</v>
      </c>
      <c r="I39" s="46">
        <v>0</v>
      </c>
      <c r="J39" s="70">
        <v>0</v>
      </c>
      <c r="K39" s="10"/>
      <c r="L39" s="35"/>
    </row>
    <row r="40" spans="2:12" s="3" customFormat="1" ht="22.5" customHeight="1" x14ac:dyDescent="0.45">
      <c r="B40" s="45" t="s">
        <v>21</v>
      </c>
      <c r="C40" s="46">
        <v>168182</v>
      </c>
      <c r="D40" s="68">
        <v>-32.9</v>
      </c>
      <c r="E40" s="46">
        <v>168182</v>
      </c>
      <c r="F40" s="47">
        <v>-32.799999999999997</v>
      </c>
      <c r="G40" s="46">
        <v>164645</v>
      </c>
      <c r="H40" s="69">
        <v>-32.799999999999997</v>
      </c>
      <c r="I40" s="46">
        <v>0</v>
      </c>
      <c r="J40" s="70">
        <v>0</v>
      </c>
      <c r="K40" s="71"/>
      <c r="L40" s="35"/>
    </row>
    <row r="41" spans="2:12" s="3" customFormat="1" ht="22.5" customHeight="1" x14ac:dyDescent="0.45">
      <c r="B41" s="50" t="s">
        <v>22</v>
      </c>
      <c r="C41" s="46">
        <v>301635</v>
      </c>
      <c r="D41" s="68">
        <v>-18</v>
      </c>
      <c r="E41" s="46">
        <v>301635</v>
      </c>
      <c r="F41" s="47">
        <v>-18</v>
      </c>
      <c r="G41" s="46">
        <v>285480</v>
      </c>
      <c r="H41" s="69">
        <v>-17.2</v>
      </c>
      <c r="I41" s="46">
        <v>0</v>
      </c>
      <c r="J41" s="70">
        <v>-100</v>
      </c>
      <c r="K41" s="10"/>
      <c r="L41" s="35"/>
    </row>
    <row r="42" spans="2:12" s="3" customFormat="1" ht="22.5" customHeight="1" x14ac:dyDescent="0.45">
      <c r="B42" s="45" t="s">
        <v>23</v>
      </c>
      <c r="C42" s="46">
        <v>94369</v>
      </c>
      <c r="D42" s="68">
        <v>-21.5</v>
      </c>
      <c r="E42" s="46">
        <v>94145</v>
      </c>
      <c r="F42" s="47">
        <v>-21.7</v>
      </c>
      <c r="G42" s="46">
        <v>91417</v>
      </c>
      <c r="H42" s="69">
        <v>-19.100000000000001</v>
      </c>
      <c r="I42" s="46">
        <v>224</v>
      </c>
      <c r="J42" s="70">
        <v>198</v>
      </c>
      <c r="K42" s="10"/>
      <c r="L42" s="35"/>
    </row>
    <row r="43" spans="2:12" s="3" customFormat="1" ht="22.5" customHeight="1" x14ac:dyDescent="0.45">
      <c r="B43" s="49" t="s">
        <v>24</v>
      </c>
      <c r="C43" s="46">
        <v>240985</v>
      </c>
      <c r="D43" s="68">
        <v>35.200000000000003</v>
      </c>
      <c r="E43" s="46">
        <v>236056</v>
      </c>
      <c r="F43" s="47">
        <v>32.5</v>
      </c>
      <c r="G43" s="46">
        <v>216794</v>
      </c>
      <c r="H43" s="69">
        <v>29</v>
      </c>
      <c r="I43" s="46">
        <v>4929</v>
      </c>
      <c r="J43" s="70">
        <v>4929</v>
      </c>
      <c r="K43" s="10"/>
      <c r="L43" s="35"/>
    </row>
    <row r="44" spans="2:12" s="3" customFormat="1" ht="22.5" customHeight="1" x14ac:dyDescent="0.45">
      <c r="B44" s="45" t="s">
        <v>25</v>
      </c>
      <c r="C44" s="46">
        <v>316339</v>
      </c>
      <c r="D44" s="68">
        <v>-2.2000000000000002</v>
      </c>
      <c r="E44" s="46">
        <v>316339</v>
      </c>
      <c r="F44" s="47">
        <v>-2.2000000000000002</v>
      </c>
      <c r="G44" s="46">
        <v>314174</v>
      </c>
      <c r="H44" s="69">
        <v>-2.2999999999999998</v>
      </c>
      <c r="I44" s="46">
        <v>0</v>
      </c>
      <c r="J44" s="70">
        <v>0</v>
      </c>
      <c r="K44" s="10"/>
      <c r="L44" s="35"/>
    </row>
    <row r="45" spans="2:12" s="3" customFormat="1" ht="22.5" customHeight="1" x14ac:dyDescent="0.45">
      <c r="B45" s="45" t="s">
        <v>26</v>
      </c>
      <c r="C45" s="46">
        <v>273897</v>
      </c>
      <c r="D45" s="68">
        <v>6.9</v>
      </c>
      <c r="E45" s="46">
        <v>273233</v>
      </c>
      <c r="F45" s="47">
        <v>6.7</v>
      </c>
      <c r="G45" s="46">
        <v>255431</v>
      </c>
      <c r="H45" s="69">
        <v>4.9000000000000004</v>
      </c>
      <c r="I45" s="46">
        <v>664</v>
      </c>
      <c r="J45" s="70">
        <v>491</v>
      </c>
      <c r="K45" s="10"/>
      <c r="L45" s="35"/>
    </row>
    <row r="46" spans="2:12" s="3" customFormat="1" ht="22.5" customHeight="1" x14ac:dyDescent="0.45">
      <c r="B46" s="45" t="s">
        <v>27</v>
      </c>
      <c r="C46" s="46">
        <v>314315</v>
      </c>
      <c r="D46" s="68">
        <v>19.600000000000001</v>
      </c>
      <c r="E46" s="46">
        <v>313915</v>
      </c>
      <c r="F46" s="47">
        <v>21.8</v>
      </c>
      <c r="G46" s="46">
        <v>306058</v>
      </c>
      <c r="H46" s="69">
        <v>21.9</v>
      </c>
      <c r="I46" s="46">
        <v>400</v>
      </c>
      <c r="J46" s="70">
        <v>-4498</v>
      </c>
      <c r="K46" s="10"/>
    </row>
    <row r="47" spans="2:12" s="3" customFormat="1" ht="22.5" customHeight="1" x14ac:dyDescent="0.45">
      <c r="B47" s="51" t="s">
        <v>28</v>
      </c>
      <c r="C47" s="52">
        <v>167483</v>
      </c>
      <c r="D47" s="53">
        <v>-3.7</v>
      </c>
      <c r="E47" s="52">
        <v>166925</v>
      </c>
      <c r="F47" s="54">
        <v>-4</v>
      </c>
      <c r="G47" s="52">
        <v>155579</v>
      </c>
      <c r="H47" s="72">
        <v>-2.6</v>
      </c>
      <c r="I47" s="52">
        <v>558</v>
      </c>
      <c r="J47" s="73">
        <v>313</v>
      </c>
      <c r="K47" s="10"/>
      <c r="L47" s="35"/>
    </row>
    <row r="48" spans="2:12" s="3" customFormat="1" ht="22.2" customHeight="1" x14ac:dyDescent="0.2">
      <c r="B48" s="74" t="s">
        <v>30</v>
      </c>
      <c r="C48" s="75"/>
      <c r="D48" s="75"/>
      <c r="E48" s="75"/>
      <c r="F48" s="75"/>
      <c r="G48" s="75"/>
      <c r="H48" s="75"/>
      <c r="I48" s="75"/>
      <c r="J48" s="75"/>
      <c r="K48" s="76"/>
    </row>
    <row r="49" spans="2:11" s="3" customFormat="1" ht="22.2" customHeight="1" x14ac:dyDescent="0.2">
      <c r="B49" s="74" t="s">
        <v>31</v>
      </c>
      <c r="C49" s="75"/>
      <c r="D49" s="75"/>
      <c r="E49" s="75"/>
      <c r="F49" s="75"/>
      <c r="G49" s="75"/>
      <c r="H49" s="75"/>
      <c r="I49" s="75"/>
      <c r="J49" s="75"/>
      <c r="K49" s="76"/>
    </row>
    <row r="50" spans="2:11" s="3" customFormat="1" ht="22.5" customHeight="1" x14ac:dyDescent="0.45">
      <c r="B50" s="77" t="s">
        <v>32</v>
      </c>
      <c r="C50" s="78"/>
      <c r="D50" s="78"/>
      <c r="E50" s="78"/>
      <c r="F50" s="78"/>
      <c r="G50" s="78"/>
      <c r="H50" s="78"/>
      <c r="I50" s="8"/>
      <c r="J50" s="8"/>
      <c r="K50" s="77"/>
    </row>
    <row r="51" spans="2:11" s="3" customFormat="1" ht="22.5" customHeight="1" x14ac:dyDescent="0.45">
      <c r="B51" s="77"/>
      <c r="C51" s="79"/>
      <c r="D51" s="79"/>
      <c r="E51" s="79"/>
      <c r="F51" s="79"/>
      <c r="G51" s="79"/>
      <c r="H51" s="79"/>
      <c r="I51" s="80"/>
      <c r="J51" s="80"/>
    </row>
    <row r="52" spans="2:11" ht="22.5" customHeight="1" x14ac:dyDescent="0.2">
      <c r="B52" s="8"/>
      <c r="C52" s="81"/>
      <c r="D52" s="81"/>
      <c r="E52" s="81"/>
      <c r="F52" s="81"/>
      <c r="G52" s="81"/>
      <c r="H52" s="81"/>
      <c r="I52" s="82"/>
      <c r="J52" s="82"/>
    </row>
    <row r="53" spans="2:11" ht="22.5" customHeight="1" x14ac:dyDescent="0.2">
      <c r="B53" s="80"/>
      <c r="C53" s="81"/>
      <c r="D53" s="81"/>
      <c r="E53" s="81"/>
      <c r="F53" s="81"/>
      <c r="G53" s="81"/>
      <c r="H53" s="81"/>
      <c r="I53" s="82"/>
      <c r="J53" s="82"/>
    </row>
    <row r="54" spans="2:11" ht="22.5" customHeight="1" x14ac:dyDescent="0.2">
      <c r="B54" s="82"/>
      <c r="C54" s="81"/>
      <c r="D54" s="81"/>
      <c r="E54" s="81"/>
      <c r="F54" s="81"/>
      <c r="G54" s="81"/>
      <c r="H54" s="81"/>
      <c r="I54" s="82"/>
      <c r="J54" s="82"/>
    </row>
    <row r="55" spans="2:11" ht="22.5" customHeight="1" x14ac:dyDescent="0.2">
      <c r="B55" s="82"/>
      <c r="C55" s="83"/>
      <c r="D55" s="83"/>
      <c r="E55" s="83"/>
      <c r="F55" s="83"/>
      <c r="G55" s="83"/>
      <c r="H55" s="83"/>
    </row>
    <row r="56" spans="2:11" ht="22.5" customHeight="1" x14ac:dyDescent="0.2">
      <c r="B56" s="82"/>
      <c r="C56" s="83"/>
      <c r="D56" s="83"/>
      <c r="E56" s="83"/>
      <c r="F56" s="83"/>
      <c r="G56" s="83"/>
      <c r="H56" s="83"/>
    </row>
    <row r="57" spans="2:11" ht="22.5" customHeight="1" x14ac:dyDescent="0.2">
      <c r="C57" s="83"/>
      <c r="D57" s="83"/>
      <c r="E57" s="83"/>
      <c r="F57" s="83"/>
      <c r="G57" s="83"/>
      <c r="H57" s="83"/>
    </row>
    <row r="58" spans="2:11" ht="22.5" customHeight="1" x14ac:dyDescent="0.2">
      <c r="C58" s="83"/>
      <c r="D58" s="83"/>
      <c r="E58" s="83"/>
      <c r="F58" s="83"/>
      <c r="G58" s="83"/>
      <c r="H58" s="83"/>
    </row>
    <row r="59" spans="2:11" ht="22.5" customHeight="1" x14ac:dyDescent="0.2">
      <c r="C59" s="83"/>
      <c r="D59" s="83"/>
      <c r="E59" s="83"/>
      <c r="F59" s="83"/>
      <c r="G59" s="83"/>
      <c r="H59" s="83"/>
    </row>
    <row r="60" spans="2:11" x14ac:dyDescent="0.2">
      <c r="C60" s="83"/>
      <c r="D60" s="83"/>
      <c r="E60" s="83"/>
      <c r="F60" s="83"/>
      <c r="G60" s="83"/>
      <c r="H60" s="83"/>
    </row>
    <row r="61" spans="2:11" x14ac:dyDescent="0.2">
      <c r="C61" s="83"/>
      <c r="D61" s="83"/>
      <c r="E61" s="83"/>
      <c r="F61" s="83"/>
      <c r="G61" s="83"/>
      <c r="H61" s="83"/>
    </row>
    <row r="62" spans="2:11" x14ac:dyDescent="0.2">
      <c r="C62" s="83"/>
      <c r="D62" s="83"/>
      <c r="E62" s="83"/>
      <c r="F62" s="83"/>
      <c r="G62" s="83"/>
      <c r="H62" s="83"/>
    </row>
    <row r="63" spans="2:11" x14ac:dyDescent="0.2">
      <c r="C63" s="83"/>
      <c r="D63" s="83"/>
      <c r="E63" s="83"/>
      <c r="F63" s="83"/>
      <c r="G63" s="83"/>
      <c r="H63" s="83"/>
    </row>
    <row r="64" spans="2:11" x14ac:dyDescent="0.2">
      <c r="C64" s="83"/>
      <c r="D64" s="83"/>
      <c r="E64" s="83"/>
      <c r="F64" s="83"/>
      <c r="G64" s="83"/>
      <c r="H64" s="83"/>
    </row>
    <row r="65" spans="3:8" x14ac:dyDescent="0.2">
      <c r="C65" s="83"/>
      <c r="D65" s="83"/>
      <c r="E65" s="83"/>
      <c r="F65" s="83"/>
      <c r="G65" s="83"/>
      <c r="H65" s="83"/>
    </row>
    <row r="66" spans="3:8" x14ac:dyDescent="0.2">
      <c r="C66" s="83"/>
      <c r="D66" s="83"/>
      <c r="E66" s="83"/>
      <c r="F66" s="83"/>
      <c r="G66" s="83"/>
      <c r="H66" s="83"/>
    </row>
    <row r="67" spans="3:8" x14ac:dyDescent="0.2">
      <c r="C67" s="83"/>
      <c r="D67" s="83"/>
      <c r="E67" s="83"/>
      <c r="F67" s="83"/>
      <c r="G67" s="83"/>
      <c r="H67" s="83"/>
    </row>
    <row r="68" spans="3:8" x14ac:dyDescent="0.2">
      <c r="C68" s="83"/>
      <c r="D68" s="83"/>
      <c r="E68" s="83"/>
      <c r="F68" s="83"/>
      <c r="G68" s="83"/>
      <c r="H68" s="83"/>
    </row>
    <row r="69" spans="3:8" x14ac:dyDescent="0.2">
      <c r="C69" s="83"/>
      <c r="D69" s="83"/>
      <c r="E69" s="83"/>
      <c r="F69" s="83"/>
      <c r="G69" s="83"/>
      <c r="H69" s="83"/>
    </row>
    <row r="70" spans="3:8" x14ac:dyDescent="0.2">
      <c r="C70" s="83"/>
      <c r="D70" s="83"/>
      <c r="E70" s="83"/>
      <c r="F70" s="83"/>
      <c r="G70" s="83"/>
      <c r="H70" s="83"/>
    </row>
    <row r="71" spans="3:8" x14ac:dyDescent="0.2">
      <c r="C71" s="83"/>
      <c r="D71" s="83"/>
      <c r="E71" s="83"/>
      <c r="F71" s="83"/>
      <c r="G71" s="83"/>
      <c r="H71" s="83"/>
    </row>
    <row r="72" spans="3:8" x14ac:dyDescent="0.2">
      <c r="C72" s="83"/>
      <c r="D72" s="83"/>
      <c r="E72" s="83"/>
      <c r="F72" s="83"/>
      <c r="G72" s="83"/>
      <c r="H72" s="83"/>
    </row>
    <row r="73" spans="3:8" x14ac:dyDescent="0.2">
      <c r="C73" s="83"/>
      <c r="D73" s="83"/>
      <c r="E73" s="83"/>
      <c r="F73" s="83"/>
      <c r="G73" s="83"/>
      <c r="H73" s="83"/>
    </row>
    <row r="74" spans="3:8" x14ac:dyDescent="0.2">
      <c r="C74" s="83"/>
      <c r="D74" s="83"/>
      <c r="E74" s="83"/>
      <c r="F74" s="83"/>
      <c r="G74" s="83"/>
      <c r="H74" s="83"/>
    </row>
    <row r="75" spans="3:8" x14ac:dyDescent="0.2">
      <c r="C75" s="83"/>
      <c r="D75" s="83"/>
      <c r="E75" s="83"/>
      <c r="F75" s="83"/>
      <c r="G75" s="83"/>
      <c r="H75" s="83"/>
    </row>
    <row r="76" spans="3:8" x14ac:dyDescent="0.2">
      <c r="C76" s="83"/>
      <c r="D76" s="83"/>
      <c r="E76" s="83"/>
      <c r="F76" s="83"/>
      <c r="G76" s="83"/>
      <c r="H76" s="83"/>
    </row>
    <row r="77" spans="3:8" x14ac:dyDescent="0.2">
      <c r="C77" s="83"/>
      <c r="D77" s="83"/>
      <c r="E77" s="83"/>
      <c r="F77" s="83"/>
      <c r="G77" s="83"/>
      <c r="H77" s="83"/>
    </row>
    <row r="78" spans="3:8" x14ac:dyDescent="0.2">
      <c r="C78" s="83"/>
      <c r="D78" s="83"/>
      <c r="E78" s="83"/>
      <c r="F78" s="83"/>
      <c r="G78" s="83"/>
      <c r="H78" s="83"/>
    </row>
    <row r="79" spans="3:8" x14ac:dyDescent="0.2">
      <c r="C79" s="83"/>
      <c r="D79" s="83"/>
      <c r="E79" s="83"/>
      <c r="F79" s="83"/>
      <c r="G79" s="83"/>
      <c r="H79" s="83"/>
    </row>
    <row r="80" spans="3:8" x14ac:dyDescent="0.2">
      <c r="C80" s="83"/>
      <c r="D80" s="83"/>
      <c r="E80" s="83"/>
      <c r="F80" s="83"/>
      <c r="G80" s="83"/>
      <c r="H80" s="83"/>
    </row>
    <row r="81" spans="3:8" x14ac:dyDescent="0.2">
      <c r="C81" s="83"/>
      <c r="D81" s="83"/>
      <c r="E81" s="83"/>
      <c r="F81" s="83"/>
      <c r="G81" s="83"/>
      <c r="H81" s="83"/>
    </row>
    <row r="82" spans="3:8" x14ac:dyDescent="0.2">
      <c r="C82" s="83"/>
      <c r="D82" s="83"/>
      <c r="E82" s="83"/>
      <c r="F82" s="83"/>
      <c r="G82" s="83"/>
      <c r="H82" s="83"/>
    </row>
    <row r="83" spans="3:8" x14ac:dyDescent="0.2">
      <c r="C83" s="83"/>
      <c r="D83" s="83"/>
      <c r="E83" s="83"/>
      <c r="F83" s="83"/>
      <c r="G83" s="83"/>
      <c r="H83" s="83"/>
    </row>
    <row r="84" spans="3:8" x14ac:dyDescent="0.2">
      <c r="C84" s="83"/>
      <c r="D84" s="83"/>
      <c r="E84" s="83"/>
      <c r="F84" s="83"/>
      <c r="G84" s="83"/>
      <c r="H84" s="83"/>
    </row>
    <row r="85" spans="3:8" x14ac:dyDescent="0.2">
      <c r="C85" s="83"/>
      <c r="D85" s="83"/>
      <c r="E85" s="83"/>
      <c r="F85" s="83"/>
      <c r="G85" s="83"/>
      <c r="H85" s="83"/>
    </row>
    <row r="86" spans="3:8" x14ac:dyDescent="0.2">
      <c r="C86" s="83"/>
      <c r="D86" s="83"/>
      <c r="E86" s="83"/>
      <c r="F86" s="83"/>
      <c r="G86" s="83"/>
      <c r="H86" s="83"/>
    </row>
    <row r="87" spans="3:8" x14ac:dyDescent="0.2">
      <c r="C87" s="83"/>
      <c r="D87" s="83"/>
      <c r="E87" s="83"/>
      <c r="F87" s="83"/>
      <c r="G87" s="83"/>
      <c r="H87" s="83"/>
    </row>
    <row r="88" spans="3:8" x14ac:dyDescent="0.2">
      <c r="C88" s="83"/>
      <c r="D88" s="83"/>
      <c r="E88" s="83"/>
      <c r="F88" s="83"/>
      <c r="G88" s="83"/>
      <c r="H88" s="83"/>
    </row>
  </sheetData>
  <mergeCells count="2">
    <mergeCell ref="I5:J5"/>
    <mergeCell ref="I28:J28"/>
  </mergeCells>
  <phoneticPr fontId="3"/>
  <printOptions horizontalCentered="1"/>
  <pageMargins left="0.78740157480314965" right="0.78740157480314965" top="0.59055118110236227" bottom="0.59055118110236227" header="0" footer="0.59055118110236227"/>
  <pageSetup paperSize="9" scale="67" orientation="portrait" blackAndWhite="1" cellComments="atEnd" r:id="rId1"/>
  <headerFooter scaleWithDoc="0" alignWithMargins="0">
    <oddFooter>&amp;C- 4-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39EE6-C01E-42E4-8AC1-64ADE5F67E17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B2" sqref="B2"/>
    </sheetView>
  </sheetViews>
  <sheetFormatPr defaultColWidth="10.59765625" defaultRowHeight="14.4" x14ac:dyDescent="0.2"/>
  <cols>
    <col min="1" max="1" width="3.59765625" style="75" customWidth="1"/>
    <col min="2" max="2" width="24" style="75" customWidth="1"/>
    <col min="3" max="3" width="12.69921875" style="75" customWidth="1"/>
    <col min="4" max="4" width="11.69921875" style="75" customWidth="1"/>
    <col min="5" max="5" width="11.09765625" style="75" customWidth="1"/>
    <col min="6" max="6" width="11" style="75" customWidth="1"/>
    <col min="7" max="7" width="10.69921875" style="75" customWidth="1"/>
    <col min="8" max="8" width="11" style="75" customWidth="1"/>
    <col min="9" max="9" width="13.19921875" style="75" customWidth="1"/>
    <col min="10" max="10" width="1.59765625" style="75" customWidth="1"/>
    <col min="11" max="16384" width="10.59765625" style="75"/>
  </cols>
  <sheetData>
    <row r="1" spans="2:11" s="3" customFormat="1" ht="19.2" x14ac:dyDescent="0.45">
      <c r="B1" s="1" t="s">
        <v>33</v>
      </c>
      <c r="C1" s="2"/>
      <c r="F1" s="84"/>
      <c r="G1" s="85"/>
      <c r="H1" s="5"/>
      <c r="I1" s="5"/>
      <c r="J1" s="5"/>
    </row>
    <row r="2" spans="2:11" s="3" customFormat="1" ht="23.4" x14ac:dyDescent="0.45">
      <c r="B2" s="6"/>
      <c r="C2" s="7"/>
      <c r="D2" s="7"/>
      <c r="E2" s="7"/>
      <c r="F2" s="5"/>
      <c r="G2" s="5"/>
      <c r="H2" s="5"/>
      <c r="I2" s="5"/>
      <c r="J2" s="5"/>
    </row>
    <row r="3" spans="2:11" s="3" customFormat="1" ht="22.5" customHeight="1" x14ac:dyDescent="0.45">
      <c r="B3" s="8" t="s">
        <v>1</v>
      </c>
      <c r="C3" s="8"/>
      <c r="D3" s="8"/>
      <c r="E3" s="8"/>
      <c r="F3" s="8"/>
      <c r="G3" s="8"/>
      <c r="H3" s="8"/>
      <c r="I3" s="8"/>
      <c r="J3" s="10"/>
    </row>
    <row r="4" spans="2:11" s="3" customFormat="1" ht="22.5" customHeight="1" x14ac:dyDescent="0.45">
      <c r="B4" s="86"/>
      <c r="C4" s="87"/>
      <c r="D4" s="88" t="s">
        <v>34</v>
      </c>
      <c r="E4" s="88"/>
      <c r="F4" s="88"/>
      <c r="G4" s="88"/>
      <c r="H4" s="88"/>
      <c r="I4" s="89"/>
      <c r="J4" s="10"/>
    </row>
    <row r="5" spans="2:11" s="3" customFormat="1" ht="17.399999999999999" customHeight="1" x14ac:dyDescent="0.45">
      <c r="B5" s="90"/>
      <c r="C5" s="13"/>
      <c r="D5" s="13"/>
      <c r="E5" s="14"/>
      <c r="F5" s="15"/>
      <c r="G5" s="15"/>
      <c r="H5" s="15"/>
      <c r="I5" s="91"/>
      <c r="J5" s="92"/>
      <c r="K5" s="18"/>
    </row>
    <row r="6" spans="2:11" s="3" customFormat="1" ht="17.399999999999999" customHeight="1" x14ac:dyDescent="0.2">
      <c r="B6" s="90"/>
      <c r="C6" s="93" t="s">
        <v>2</v>
      </c>
      <c r="D6" s="62"/>
      <c r="E6" s="22" t="s">
        <v>3</v>
      </c>
      <c r="F6" s="23"/>
      <c r="G6" s="24"/>
      <c r="H6" s="24"/>
      <c r="I6" s="94" t="s">
        <v>35</v>
      </c>
      <c r="J6" s="17"/>
      <c r="K6" s="18"/>
    </row>
    <row r="7" spans="2:11" s="3" customFormat="1" ht="17.399999999999999" customHeight="1" x14ac:dyDescent="0.45">
      <c r="B7" s="90"/>
      <c r="C7" s="28"/>
      <c r="D7" s="28"/>
      <c r="E7" s="29"/>
      <c r="F7" s="30"/>
      <c r="G7" s="31" t="s">
        <v>5</v>
      </c>
      <c r="H7" s="95"/>
      <c r="I7" s="96"/>
      <c r="J7" s="17"/>
      <c r="K7" s="35"/>
    </row>
    <row r="8" spans="2:11" s="3" customFormat="1" ht="17.399999999999999" customHeight="1" x14ac:dyDescent="0.45">
      <c r="B8" s="97"/>
      <c r="C8" s="98" t="s">
        <v>6</v>
      </c>
      <c r="D8" s="38" t="s">
        <v>7</v>
      </c>
      <c r="E8" s="39" t="s">
        <v>6</v>
      </c>
      <c r="F8" s="40" t="s">
        <v>7</v>
      </c>
      <c r="G8" s="39" t="s">
        <v>6</v>
      </c>
      <c r="H8" s="40" t="s">
        <v>8</v>
      </c>
      <c r="I8" s="39" t="s">
        <v>6</v>
      </c>
      <c r="J8" s="17"/>
      <c r="K8" s="35"/>
    </row>
    <row r="9" spans="2:11" s="3" customFormat="1" ht="22.5" customHeight="1" x14ac:dyDescent="0.45">
      <c r="B9" s="99"/>
      <c r="C9" s="42" t="s">
        <v>10</v>
      </c>
      <c r="D9" s="43" t="s">
        <v>11</v>
      </c>
      <c r="E9" s="42" t="s">
        <v>12</v>
      </c>
      <c r="F9" s="43" t="s">
        <v>11</v>
      </c>
      <c r="G9" s="42" t="s">
        <v>12</v>
      </c>
      <c r="H9" s="43" t="s">
        <v>11</v>
      </c>
      <c r="I9" s="42" t="s">
        <v>12</v>
      </c>
      <c r="J9" s="17"/>
      <c r="K9" s="35"/>
    </row>
    <row r="10" spans="2:11" s="3" customFormat="1" ht="22.5" customHeight="1" x14ac:dyDescent="0.45">
      <c r="B10" s="45" t="s">
        <v>13</v>
      </c>
      <c r="C10" s="46">
        <v>288698</v>
      </c>
      <c r="D10" s="47">
        <v>2.5</v>
      </c>
      <c r="E10" s="46">
        <v>288008</v>
      </c>
      <c r="F10" s="47">
        <v>2.8</v>
      </c>
      <c r="G10" s="46">
        <v>269155</v>
      </c>
      <c r="H10" s="47">
        <v>2.5</v>
      </c>
      <c r="I10" s="46">
        <v>690</v>
      </c>
      <c r="J10" s="17">
        <v>15.2</v>
      </c>
      <c r="K10" s="35"/>
    </row>
    <row r="11" spans="2:11" s="3" customFormat="1" ht="22.5" customHeight="1" x14ac:dyDescent="0.45">
      <c r="B11" s="45" t="s">
        <v>14</v>
      </c>
      <c r="C11" s="46">
        <v>306842</v>
      </c>
      <c r="D11" s="47">
        <v>4.2</v>
      </c>
      <c r="E11" s="46">
        <v>306842</v>
      </c>
      <c r="F11" s="47">
        <v>4.2</v>
      </c>
      <c r="G11" s="46">
        <v>291080</v>
      </c>
      <c r="H11" s="47">
        <v>2.6</v>
      </c>
      <c r="I11" s="46">
        <v>0</v>
      </c>
      <c r="J11" s="17">
        <v>29.2</v>
      </c>
      <c r="K11" s="35"/>
    </row>
    <row r="12" spans="2:11" s="3" customFormat="1" ht="22.5" customHeight="1" x14ac:dyDescent="0.45">
      <c r="B12" s="45" t="s">
        <v>15</v>
      </c>
      <c r="C12" s="46">
        <v>262289</v>
      </c>
      <c r="D12" s="47">
        <v>-1.6</v>
      </c>
      <c r="E12" s="46">
        <v>261809</v>
      </c>
      <c r="F12" s="47">
        <v>-1.9</v>
      </c>
      <c r="G12" s="46">
        <v>238294</v>
      </c>
      <c r="H12" s="47">
        <v>-0.4</v>
      </c>
      <c r="I12" s="46">
        <v>480</v>
      </c>
      <c r="J12" s="17">
        <v>9.6</v>
      </c>
      <c r="K12" s="35"/>
    </row>
    <row r="13" spans="2:11" s="3" customFormat="1" ht="22.5" customHeight="1" x14ac:dyDescent="0.45">
      <c r="B13" s="49" t="s">
        <v>16</v>
      </c>
      <c r="C13" s="46">
        <v>425617</v>
      </c>
      <c r="D13" s="47">
        <v>-4.9000000000000004</v>
      </c>
      <c r="E13" s="46">
        <v>425514</v>
      </c>
      <c r="F13" s="47">
        <v>-4.9000000000000004</v>
      </c>
      <c r="G13" s="46">
        <v>377561</v>
      </c>
      <c r="H13" s="47">
        <v>0.5</v>
      </c>
      <c r="I13" s="46">
        <v>103</v>
      </c>
      <c r="J13" s="17">
        <v>0.1</v>
      </c>
      <c r="K13" s="35"/>
    </row>
    <row r="14" spans="2:11" s="3" customFormat="1" ht="22.5" customHeight="1" x14ac:dyDescent="0.45">
      <c r="B14" s="45" t="s">
        <v>17</v>
      </c>
      <c r="C14" s="46">
        <v>321111</v>
      </c>
      <c r="D14" s="47">
        <v>-15.2</v>
      </c>
      <c r="E14" s="46">
        <v>316388</v>
      </c>
      <c r="F14" s="47">
        <v>-16.399999999999999</v>
      </c>
      <c r="G14" s="46">
        <v>296174</v>
      </c>
      <c r="H14" s="47">
        <v>-13.5</v>
      </c>
      <c r="I14" s="46">
        <v>4723</v>
      </c>
      <c r="J14" s="17">
        <v>32.6</v>
      </c>
      <c r="K14" s="35"/>
    </row>
    <row r="15" spans="2:11" s="3" customFormat="1" ht="22.5" customHeight="1" x14ac:dyDescent="0.45">
      <c r="B15" s="45" t="s">
        <v>18</v>
      </c>
      <c r="C15" s="46">
        <v>277212</v>
      </c>
      <c r="D15" s="47">
        <v>-0.4</v>
      </c>
      <c r="E15" s="46">
        <v>276810</v>
      </c>
      <c r="F15" s="47">
        <v>-0.4</v>
      </c>
      <c r="G15" s="46">
        <v>233967</v>
      </c>
      <c r="H15" s="47">
        <v>1.1000000000000001</v>
      </c>
      <c r="I15" s="46">
        <v>402</v>
      </c>
      <c r="J15" s="17">
        <v>0.6</v>
      </c>
      <c r="K15" s="35"/>
    </row>
    <row r="16" spans="2:11" s="3" customFormat="1" ht="22.5" customHeight="1" x14ac:dyDescent="0.45">
      <c r="B16" s="45" t="s">
        <v>19</v>
      </c>
      <c r="C16" s="46">
        <v>303745</v>
      </c>
      <c r="D16" s="47">
        <v>11.2</v>
      </c>
      <c r="E16" s="46">
        <v>302969</v>
      </c>
      <c r="F16" s="47">
        <v>12</v>
      </c>
      <c r="G16" s="46">
        <v>281150</v>
      </c>
      <c r="H16" s="47">
        <v>11.7</v>
      </c>
      <c r="I16" s="46">
        <v>776</v>
      </c>
      <c r="J16" s="17">
        <v>2.7</v>
      </c>
      <c r="K16" s="35"/>
    </row>
    <row r="17" spans="2:11" s="3" customFormat="1" ht="22.5" customHeight="1" x14ac:dyDescent="0.45">
      <c r="B17" s="45" t="s">
        <v>20</v>
      </c>
      <c r="C17" s="46">
        <v>352497</v>
      </c>
      <c r="D17" s="47">
        <v>2.4</v>
      </c>
      <c r="E17" s="46">
        <v>352497</v>
      </c>
      <c r="F17" s="47">
        <v>3.7</v>
      </c>
      <c r="G17" s="46">
        <v>335014</v>
      </c>
      <c r="H17" s="47">
        <v>1.6</v>
      </c>
      <c r="I17" s="46">
        <v>0</v>
      </c>
      <c r="J17" s="17">
        <v>0</v>
      </c>
      <c r="K17" s="35"/>
    </row>
    <row r="18" spans="2:11" s="3" customFormat="1" ht="22.5" customHeight="1" x14ac:dyDescent="0.45">
      <c r="B18" s="45" t="s">
        <v>21</v>
      </c>
      <c r="C18" s="46">
        <v>324366</v>
      </c>
      <c r="D18" s="47">
        <v>9.4</v>
      </c>
      <c r="E18" s="46">
        <v>310698</v>
      </c>
      <c r="F18" s="47">
        <v>12.6</v>
      </c>
      <c r="G18" s="46">
        <v>289015</v>
      </c>
      <c r="H18" s="47">
        <v>6.5</v>
      </c>
      <c r="I18" s="46">
        <v>13668</v>
      </c>
      <c r="J18" s="17">
        <v>2.4</v>
      </c>
      <c r="K18" s="35"/>
    </row>
    <row r="19" spans="2:11" s="3" customFormat="1" ht="22.5" customHeight="1" x14ac:dyDescent="0.45">
      <c r="B19" s="50" t="s">
        <v>22</v>
      </c>
      <c r="C19" s="46">
        <v>279528</v>
      </c>
      <c r="D19" s="47">
        <v>-15.1</v>
      </c>
      <c r="E19" s="46">
        <v>279528</v>
      </c>
      <c r="F19" s="47">
        <v>-14.9</v>
      </c>
      <c r="G19" s="46">
        <v>271010</v>
      </c>
      <c r="H19" s="47">
        <v>-12.9</v>
      </c>
      <c r="I19" s="46">
        <v>0</v>
      </c>
      <c r="J19" s="17">
        <v>159.69999999999999</v>
      </c>
      <c r="K19" s="35"/>
    </row>
    <row r="20" spans="2:11" s="3" customFormat="1" ht="22.5" customHeight="1" x14ac:dyDescent="0.45">
      <c r="B20" s="45" t="s">
        <v>23</v>
      </c>
      <c r="C20" s="46">
        <v>231967</v>
      </c>
      <c r="D20" s="47">
        <v>0.7</v>
      </c>
      <c r="E20" s="46">
        <v>231702</v>
      </c>
      <c r="F20" s="47">
        <v>0.6</v>
      </c>
      <c r="G20" s="46">
        <v>226378</v>
      </c>
      <c r="H20" s="47">
        <v>10.5</v>
      </c>
      <c r="I20" s="46">
        <v>265</v>
      </c>
      <c r="J20" s="17">
        <v>62.9</v>
      </c>
      <c r="K20" s="35"/>
    </row>
    <row r="21" spans="2:11" s="3" customFormat="1" ht="22.5" customHeight="1" x14ac:dyDescent="0.45">
      <c r="B21" s="49" t="s">
        <v>24</v>
      </c>
      <c r="C21" s="46">
        <v>252646</v>
      </c>
      <c r="D21" s="47">
        <v>0.3</v>
      </c>
      <c r="E21" s="46">
        <v>249704</v>
      </c>
      <c r="F21" s="47">
        <v>-0.9</v>
      </c>
      <c r="G21" s="46">
        <v>232489</v>
      </c>
      <c r="H21" s="47">
        <v>-4.7</v>
      </c>
      <c r="I21" s="46">
        <v>2942</v>
      </c>
      <c r="J21" s="17">
        <v>0.1</v>
      </c>
      <c r="K21" s="35"/>
    </row>
    <row r="22" spans="2:11" s="3" customFormat="1" ht="22.5" customHeight="1" x14ac:dyDescent="0.45">
      <c r="B22" s="45" t="s">
        <v>25</v>
      </c>
      <c r="C22" s="46">
        <v>349398</v>
      </c>
      <c r="D22" s="47">
        <v>1.9</v>
      </c>
      <c r="E22" s="46">
        <v>349253</v>
      </c>
      <c r="F22" s="47">
        <v>1.8</v>
      </c>
      <c r="G22" s="46">
        <v>346023</v>
      </c>
      <c r="H22" s="47">
        <v>1.5</v>
      </c>
      <c r="I22" s="46">
        <v>145</v>
      </c>
      <c r="J22" s="17">
        <v>0</v>
      </c>
      <c r="K22" s="35"/>
    </row>
    <row r="23" spans="2:11" s="3" customFormat="1" ht="22.5" customHeight="1" x14ac:dyDescent="0.45">
      <c r="B23" s="45" t="s">
        <v>26</v>
      </c>
      <c r="C23" s="46">
        <v>288041</v>
      </c>
      <c r="D23" s="47">
        <v>5.0999999999999996</v>
      </c>
      <c r="E23" s="46">
        <v>287509</v>
      </c>
      <c r="F23" s="47">
        <v>5.5</v>
      </c>
      <c r="G23" s="46">
        <v>270016</v>
      </c>
      <c r="H23" s="47">
        <v>3.5</v>
      </c>
      <c r="I23" s="46">
        <v>532</v>
      </c>
      <c r="J23" s="17">
        <v>1.2</v>
      </c>
      <c r="K23" s="35"/>
    </row>
    <row r="24" spans="2:11" s="3" customFormat="1" ht="22.5" customHeight="1" x14ac:dyDescent="0.45">
      <c r="B24" s="45" t="s">
        <v>27</v>
      </c>
      <c r="C24" s="46">
        <v>306645</v>
      </c>
      <c r="D24" s="47">
        <v>7.3</v>
      </c>
      <c r="E24" s="46">
        <v>306307</v>
      </c>
      <c r="F24" s="47">
        <v>10.9</v>
      </c>
      <c r="G24" s="46">
        <v>296607</v>
      </c>
      <c r="H24" s="47">
        <v>10.3</v>
      </c>
      <c r="I24" s="46">
        <v>338</v>
      </c>
      <c r="J24" s="17">
        <v>0.6</v>
      </c>
    </row>
    <row r="25" spans="2:11" s="3" customFormat="1" ht="22.5" customHeight="1" x14ac:dyDescent="0.45">
      <c r="B25" s="51" t="s">
        <v>28</v>
      </c>
      <c r="C25" s="52">
        <v>220144</v>
      </c>
      <c r="D25" s="53">
        <v>0.6</v>
      </c>
      <c r="E25" s="52">
        <v>219558</v>
      </c>
      <c r="F25" s="54">
        <v>0.4</v>
      </c>
      <c r="G25" s="52">
        <v>206850</v>
      </c>
      <c r="H25" s="54">
        <v>2</v>
      </c>
      <c r="I25" s="52">
        <v>586</v>
      </c>
      <c r="J25" s="56">
        <v>1.5</v>
      </c>
    </row>
    <row r="26" spans="2:11" s="3" customFormat="1" ht="16.2" customHeight="1" x14ac:dyDescent="0.45">
      <c r="B26" s="8"/>
      <c r="C26" s="57"/>
      <c r="D26" s="8"/>
      <c r="E26" s="8"/>
      <c r="F26" s="8"/>
      <c r="G26" s="8"/>
      <c r="H26" s="8"/>
      <c r="I26" s="8"/>
      <c r="J26" s="58"/>
      <c r="K26" s="35"/>
    </row>
    <row r="27" spans="2:11" s="3" customFormat="1" ht="30.9" customHeight="1" x14ac:dyDescent="0.45">
      <c r="B27" s="59" t="s">
        <v>29</v>
      </c>
      <c r="C27" s="8"/>
      <c r="D27" s="8"/>
      <c r="E27" s="8"/>
      <c r="F27" s="8"/>
      <c r="G27" s="8"/>
      <c r="H27" s="8"/>
      <c r="I27" s="8"/>
      <c r="J27" s="58"/>
      <c r="K27" s="35"/>
    </row>
    <row r="28" spans="2:11" s="3" customFormat="1" ht="24" customHeight="1" x14ac:dyDescent="0.45">
      <c r="B28" s="100"/>
      <c r="C28" s="101"/>
      <c r="D28" s="88" t="s">
        <v>34</v>
      </c>
      <c r="E28" s="88"/>
      <c r="F28" s="88"/>
      <c r="G28" s="88"/>
      <c r="H28" s="88"/>
      <c r="I28" s="89"/>
      <c r="J28" s="58"/>
      <c r="K28" s="35"/>
    </row>
    <row r="29" spans="2:11" s="3" customFormat="1" ht="17.399999999999999" customHeight="1" x14ac:dyDescent="0.45">
      <c r="B29" s="102"/>
      <c r="C29" s="13"/>
      <c r="D29" s="13"/>
      <c r="E29" s="14"/>
      <c r="F29" s="15"/>
      <c r="G29" s="15"/>
      <c r="H29" s="15"/>
      <c r="I29" s="16"/>
      <c r="J29" s="58"/>
      <c r="K29" s="35"/>
    </row>
    <row r="30" spans="2:11" s="3" customFormat="1" ht="17.399999999999999" customHeight="1" x14ac:dyDescent="0.2">
      <c r="B30" s="102"/>
      <c r="C30" s="93" t="s">
        <v>2</v>
      </c>
      <c r="D30" s="62"/>
      <c r="E30" s="22" t="s">
        <v>3</v>
      </c>
      <c r="F30" s="23"/>
      <c r="G30" s="24"/>
      <c r="H30" s="24"/>
      <c r="I30" s="103" t="s">
        <v>35</v>
      </c>
      <c r="J30" s="58">
        <v>222.5</v>
      </c>
      <c r="K30" s="35"/>
    </row>
    <row r="31" spans="2:11" s="3" customFormat="1" ht="17.399999999999999" customHeight="1" x14ac:dyDescent="0.45">
      <c r="B31" s="102"/>
      <c r="C31" s="28"/>
      <c r="D31" s="28"/>
      <c r="E31" s="29"/>
      <c r="F31" s="30"/>
      <c r="G31" s="31" t="s">
        <v>5</v>
      </c>
      <c r="H31" s="32"/>
      <c r="I31" s="104"/>
      <c r="J31" s="58">
        <v>-100</v>
      </c>
      <c r="K31" s="35"/>
    </row>
    <row r="32" spans="2:11" s="3" customFormat="1" ht="17.399999999999999" customHeight="1" x14ac:dyDescent="0.45">
      <c r="B32" s="105"/>
      <c r="C32" s="98" t="s">
        <v>6</v>
      </c>
      <c r="D32" s="38" t="s">
        <v>7</v>
      </c>
      <c r="E32" s="39" t="s">
        <v>6</v>
      </c>
      <c r="F32" s="40" t="s">
        <v>7</v>
      </c>
      <c r="G32" s="39" t="s">
        <v>6</v>
      </c>
      <c r="H32" s="40" t="s">
        <v>8</v>
      </c>
      <c r="I32" s="39" t="s">
        <v>6</v>
      </c>
      <c r="J32" s="10">
        <v>25</v>
      </c>
      <c r="K32" s="35"/>
    </row>
    <row r="33" spans="2:11" s="3" customFormat="1" ht="22.5" customHeight="1" x14ac:dyDescent="0.45">
      <c r="B33" s="61"/>
      <c r="C33" s="42" t="s">
        <v>10</v>
      </c>
      <c r="D33" s="43" t="s">
        <v>11</v>
      </c>
      <c r="E33" s="42" t="s">
        <v>12</v>
      </c>
      <c r="F33" s="43" t="s">
        <v>11</v>
      </c>
      <c r="G33" s="42" t="s">
        <v>12</v>
      </c>
      <c r="H33" s="43" t="s">
        <v>36</v>
      </c>
      <c r="I33" s="42" t="s">
        <v>12</v>
      </c>
      <c r="J33" s="10">
        <v>-96.2</v>
      </c>
      <c r="K33" s="35"/>
    </row>
    <row r="34" spans="2:11" s="3" customFormat="1" ht="22.5" customHeight="1" x14ac:dyDescent="0.45">
      <c r="B34" s="45" t="s">
        <v>13</v>
      </c>
      <c r="C34" s="46">
        <v>294711</v>
      </c>
      <c r="D34" s="68">
        <v>2.6</v>
      </c>
      <c r="E34" s="46">
        <v>293779</v>
      </c>
      <c r="F34" s="47">
        <v>2.5</v>
      </c>
      <c r="G34" s="46">
        <v>272263</v>
      </c>
      <c r="H34" s="69">
        <v>2.2000000000000002</v>
      </c>
      <c r="I34" s="46">
        <v>932</v>
      </c>
      <c r="J34" s="10">
        <v>55.3</v>
      </c>
      <c r="K34" s="35"/>
    </row>
    <row r="35" spans="2:11" s="3" customFormat="1" ht="22.5" customHeight="1" x14ac:dyDescent="0.45">
      <c r="B35" s="45" t="s">
        <v>14</v>
      </c>
      <c r="C35" s="46">
        <v>300767</v>
      </c>
      <c r="D35" s="68">
        <v>4.0999999999999996</v>
      </c>
      <c r="E35" s="46">
        <v>300767</v>
      </c>
      <c r="F35" s="47">
        <v>4.2</v>
      </c>
      <c r="G35" s="46">
        <v>280349</v>
      </c>
      <c r="H35" s="69">
        <v>2.4</v>
      </c>
      <c r="I35" s="46">
        <v>0</v>
      </c>
      <c r="J35" s="10">
        <v>-100</v>
      </c>
      <c r="K35" s="35"/>
    </row>
    <row r="36" spans="2:11" s="3" customFormat="1" ht="22.5" customHeight="1" x14ac:dyDescent="0.45">
      <c r="B36" s="45" t="s">
        <v>15</v>
      </c>
      <c r="C36" s="46">
        <v>267525</v>
      </c>
      <c r="D36" s="68">
        <v>-0.3</v>
      </c>
      <c r="E36" s="46">
        <v>266974</v>
      </c>
      <c r="F36" s="47">
        <v>-0.5</v>
      </c>
      <c r="G36" s="46">
        <v>241080</v>
      </c>
      <c r="H36" s="69">
        <v>0.7</v>
      </c>
      <c r="I36" s="46">
        <v>551</v>
      </c>
      <c r="J36" s="10">
        <v>174.1</v>
      </c>
      <c r="K36" s="35"/>
    </row>
    <row r="37" spans="2:11" s="3" customFormat="1" ht="22.5" customHeight="1" x14ac:dyDescent="0.45">
      <c r="B37" s="49" t="s">
        <v>16</v>
      </c>
      <c r="C37" s="46">
        <v>473346</v>
      </c>
      <c r="D37" s="68">
        <v>5.8</v>
      </c>
      <c r="E37" s="46">
        <v>473188</v>
      </c>
      <c r="F37" s="47">
        <v>5.8</v>
      </c>
      <c r="G37" s="46">
        <v>402386</v>
      </c>
      <c r="H37" s="69">
        <v>7.1</v>
      </c>
      <c r="I37" s="46">
        <v>158</v>
      </c>
      <c r="J37" s="10">
        <v>0</v>
      </c>
      <c r="K37" s="35"/>
    </row>
    <row r="38" spans="2:11" s="3" customFormat="1" ht="22.5" customHeight="1" x14ac:dyDescent="0.45">
      <c r="B38" s="45" t="s">
        <v>17</v>
      </c>
      <c r="C38" s="46">
        <v>327244</v>
      </c>
      <c r="D38" s="68">
        <v>-20.399999999999999</v>
      </c>
      <c r="E38" s="46">
        <v>323022</v>
      </c>
      <c r="F38" s="47">
        <v>-21.3</v>
      </c>
      <c r="G38" s="46">
        <v>305947</v>
      </c>
      <c r="H38" s="69">
        <v>-16.7</v>
      </c>
      <c r="I38" s="46">
        <v>4222</v>
      </c>
      <c r="J38" s="10">
        <v>719.8</v>
      </c>
      <c r="K38" s="35"/>
    </row>
    <row r="39" spans="2:11" s="3" customFormat="1" ht="22.5" customHeight="1" x14ac:dyDescent="0.45">
      <c r="B39" s="45" t="s">
        <v>18</v>
      </c>
      <c r="C39" s="46">
        <v>280711</v>
      </c>
      <c r="D39" s="68">
        <v>5.5</v>
      </c>
      <c r="E39" s="46">
        <v>280119</v>
      </c>
      <c r="F39" s="47">
        <v>5.4</v>
      </c>
      <c r="G39" s="46">
        <v>235572</v>
      </c>
      <c r="H39" s="69">
        <v>2.1</v>
      </c>
      <c r="I39" s="46">
        <v>592</v>
      </c>
      <c r="J39" s="10">
        <v>112.9</v>
      </c>
      <c r="K39" s="35"/>
    </row>
    <row r="40" spans="2:11" s="3" customFormat="1" ht="22.5" customHeight="1" x14ac:dyDescent="0.45">
      <c r="B40" s="45" t="s">
        <v>19</v>
      </c>
      <c r="C40" s="46">
        <v>277094</v>
      </c>
      <c r="D40" s="68">
        <v>3.5</v>
      </c>
      <c r="E40" s="46">
        <v>274153</v>
      </c>
      <c r="F40" s="47">
        <v>4.4000000000000004</v>
      </c>
      <c r="G40" s="46">
        <v>256901</v>
      </c>
      <c r="H40" s="69">
        <v>7.5</v>
      </c>
      <c r="I40" s="46">
        <v>2941</v>
      </c>
      <c r="J40" s="10">
        <v>-42</v>
      </c>
      <c r="K40" s="35"/>
    </row>
    <row r="41" spans="2:11" s="3" customFormat="1" ht="22.5" customHeight="1" x14ac:dyDescent="0.45">
      <c r="B41" s="45" t="s">
        <v>20</v>
      </c>
      <c r="C41" s="46">
        <v>361295</v>
      </c>
      <c r="D41" s="68">
        <v>6.8</v>
      </c>
      <c r="E41" s="46">
        <v>361295</v>
      </c>
      <c r="F41" s="47">
        <v>6.7</v>
      </c>
      <c r="G41" s="46">
        <v>345794</v>
      </c>
      <c r="H41" s="69">
        <v>3</v>
      </c>
      <c r="I41" s="46">
        <v>0</v>
      </c>
      <c r="J41" s="10">
        <v>0</v>
      </c>
      <c r="K41" s="35"/>
    </row>
    <row r="42" spans="2:11" s="3" customFormat="1" ht="22.5" customHeight="1" x14ac:dyDescent="0.45">
      <c r="B42" s="45" t="s">
        <v>21</v>
      </c>
      <c r="C42" s="46">
        <v>278143</v>
      </c>
      <c r="D42" s="68">
        <v>-11</v>
      </c>
      <c r="E42" s="46">
        <v>278143</v>
      </c>
      <c r="F42" s="47">
        <v>-11</v>
      </c>
      <c r="G42" s="46">
        <v>268860</v>
      </c>
      <c r="H42" s="69">
        <v>-11.8</v>
      </c>
      <c r="I42" s="46">
        <v>0</v>
      </c>
      <c r="J42" s="71">
        <v>0</v>
      </c>
      <c r="K42" s="35"/>
    </row>
    <row r="43" spans="2:11" s="3" customFormat="1" ht="22.5" customHeight="1" x14ac:dyDescent="0.45">
      <c r="B43" s="50" t="s">
        <v>22</v>
      </c>
      <c r="C43" s="46">
        <v>311070</v>
      </c>
      <c r="D43" s="68">
        <v>-19</v>
      </c>
      <c r="E43" s="46">
        <v>311070</v>
      </c>
      <c r="F43" s="47">
        <v>-19.100000000000001</v>
      </c>
      <c r="G43" s="46">
        <v>294117</v>
      </c>
      <c r="H43" s="69">
        <v>-18.3</v>
      </c>
      <c r="I43" s="46">
        <v>0</v>
      </c>
      <c r="J43" s="10">
        <v>-100</v>
      </c>
      <c r="K43" s="35"/>
    </row>
    <row r="44" spans="2:11" s="3" customFormat="1" ht="22.5" customHeight="1" x14ac:dyDescent="0.45">
      <c r="B44" s="45" t="s">
        <v>23</v>
      </c>
      <c r="C44" s="46">
        <v>274456</v>
      </c>
      <c r="D44" s="68">
        <v>11.9</v>
      </c>
      <c r="E44" s="46">
        <v>272650</v>
      </c>
      <c r="F44" s="47">
        <v>11.2</v>
      </c>
      <c r="G44" s="46">
        <v>260931</v>
      </c>
      <c r="H44" s="69">
        <v>17.2</v>
      </c>
      <c r="I44" s="46">
        <v>1806</v>
      </c>
      <c r="J44" s="10">
        <v>1724.2</v>
      </c>
      <c r="K44" s="35"/>
    </row>
    <row r="45" spans="2:11" s="3" customFormat="1" ht="22.5" customHeight="1" x14ac:dyDescent="0.45">
      <c r="B45" s="49" t="s">
        <v>24</v>
      </c>
      <c r="C45" s="46">
        <v>276621</v>
      </c>
      <c r="D45" s="68">
        <v>20.3</v>
      </c>
      <c r="E45" s="46">
        <v>270840</v>
      </c>
      <c r="F45" s="47">
        <v>17.8</v>
      </c>
      <c r="G45" s="46">
        <v>247736</v>
      </c>
      <c r="H45" s="69">
        <v>14.6</v>
      </c>
      <c r="I45" s="46">
        <v>5781</v>
      </c>
      <c r="J45" s="10">
        <v>0</v>
      </c>
      <c r="K45" s="35"/>
    </row>
    <row r="46" spans="2:11" s="3" customFormat="1" ht="22.5" customHeight="1" x14ac:dyDescent="0.45">
      <c r="B46" s="45" t="s">
        <v>25</v>
      </c>
      <c r="C46" s="46">
        <v>358910</v>
      </c>
      <c r="D46" s="68">
        <v>-1.4</v>
      </c>
      <c r="E46" s="46">
        <v>358910</v>
      </c>
      <c r="F46" s="47">
        <v>-1.4</v>
      </c>
      <c r="G46" s="46">
        <v>356309</v>
      </c>
      <c r="H46" s="69">
        <v>-1.5</v>
      </c>
      <c r="I46" s="46">
        <v>0</v>
      </c>
      <c r="J46" s="10">
        <v>0</v>
      </c>
      <c r="K46" s="35"/>
    </row>
    <row r="47" spans="2:11" s="3" customFormat="1" ht="22.5" customHeight="1" x14ac:dyDescent="0.45">
      <c r="B47" s="45" t="s">
        <v>26</v>
      </c>
      <c r="C47" s="46">
        <v>314758</v>
      </c>
      <c r="D47" s="68">
        <v>7.4</v>
      </c>
      <c r="E47" s="46">
        <v>313913</v>
      </c>
      <c r="F47" s="47">
        <v>7.2</v>
      </c>
      <c r="G47" s="46">
        <v>291868</v>
      </c>
      <c r="H47" s="69">
        <v>5.0999999999999996</v>
      </c>
      <c r="I47" s="46">
        <v>845</v>
      </c>
      <c r="J47" s="10">
        <v>304.3</v>
      </c>
      <c r="K47" s="35"/>
    </row>
    <row r="48" spans="2:11" s="3" customFormat="1" ht="22.5" customHeight="1" x14ac:dyDescent="0.45">
      <c r="B48" s="45" t="s">
        <v>27</v>
      </c>
      <c r="C48" s="46">
        <v>316036</v>
      </c>
      <c r="D48" s="68">
        <v>16.100000000000001</v>
      </c>
      <c r="E48" s="46">
        <v>315632</v>
      </c>
      <c r="F48" s="47">
        <v>18.2</v>
      </c>
      <c r="G48" s="46">
        <v>307778</v>
      </c>
      <c r="H48" s="69">
        <v>18.399999999999999</v>
      </c>
      <c r="I48" s="46">
        <v>404</v>
      </c>
      <c r="J48" s="10">
        <v>-92.2</v>
      </c>
    </row>
    <row r="49" spans="2:11" s="3" customFormat="1" ht="22.5" customHeight="1" x14ac:dyDescent="0.45">
      <c r="B49" s="51" t="s">
        <v>28</v>
      </c>
      <c r="C49" s="52">
        <v>212444</v>
      </c>
      <c r="D49" s="53">
        <v>2.4</v>
      </c>
      <c r="E49" s="52">
        <v>211622</v>
      </c>
      <c r="F49" s="54">
        <v>2.2000000000000002</v>
      </c>
      <c r="G49" s="52">
        <v>195069</v>
      </c>
      <c r="H49" s="72">
        <v>3.5</v>
      </c>
      <c r="I49" s="52">
        <v>822</v>
      </c>
      <c r="J49" s="10">
        <v>141.80000000000001</v>
      </c>
      <c r="K49" s="35"/>
    </row>
    <row r="50" spans="2:11" s="3" customFormat="1" ht="17.399999999999999" customHeight="1" x14ac:dyDescent="0.2">
      <c r="B50" s="106" t="s">
        <v>37</v>
      </c>
      <c r="C50" s="75"/>
      <c r="D50" s="75"/>
      <c r="E50" s="75"/>
      <c r="F50" s="75"/>
      <c r="G50" s="75"/>
      <c r="H50" s="75"/>
      <c r="I50" s="75"/>
      <c r="J50" s="76"/>
    </row>
    <row r="51" spans="2:11" s="3" customFormat="1" ht="17.399999999999999" customHeight="1" x14ac:dyDescent="0.2">
      <c r="B51" s="106" t="s">
        <v>38</v>
      </c>
      <c r="C51" s="75"/>
      <c r="D51" s="75"/>
      <c r="E51" s="75"/>
      <c r="F51" s="75"/>
      <c r="G51" s="75"/>
      <c r="H51" s="75"/>
      <c r="I51" s="75"/>
      <c r="J51" s="76"/>
    </row>
    <row r="52" spans="2:11" s="3" customFormat="1" ht="17.399999999999999" customHeight="1" x14ac:dyDescent="0.45">
      <c r="B52" s="107"/>
      <c r="C52" s="78"/>
      <c r="D52" s="78"/>
      <c r="E52" s="78"/>
      <c r="F52" s="78"/>
      <c r="G52" s="78"/>
      <c r="H52" s="78"/>
      <c r="I52" s="8"/>
      <c r="J52" s="77"/>
    </row>
    <row r="53" spans="2:11" s="3" customFormat="1" ht="22.5" customHeight="1" x14ac:dyDescent="0.45">
      <c r="B53" s="77"/>
      <c r="C53" s="79"/>
      <c r="D53" s="79"/>
      <c r="E53" s="79"/>
      <c r="F53" s="79"/>
      <c r="G53" s="79"/>
      <c r="H53" s="79"/>
      <c r="I53" s="80"/>
    </row>
    <row r="54" spans="2:11" ht="22.5" customHeight="1" x14ac:dyDescent="0.2">
      <c r="B54" s="8"/>
      <c r="C54" s="81"/>
      <c r="D54" s="81"/>
      <c r="E54" s="81"/>
      <c r="F54" s="81"/>
      <c r="G54" s="81"/>
      <c r="H54" s="81"/>
      <c r="I54" s="82"/>
    </row>
    <row r="55" spans="2:11" ht="22.5" customHeight="1" x14ac:dyDescent="0.2">
      <c r="B55" s="80"/>
      <c r="C55" s="81"/>
      <c r="D55" s="81"/>
      <c r="E55" s="81"/>
      <c r="F55" s="81"/>
      <c r="G55" s="81"/>
      <c r="H55" s="81"/>
      <c r="I55" s="82"/>
    </row>
    <row r="56" spans="2:11" ht="22.5" customHeight="1" x14ac:dyDescent="0.2">
      <c r="B56" s="82"/>
      <c r="C56" s="81"/>
      <c r="D56" s="81"/>
      <c r="E56" s="81"/>
      <c r="F56" s="81"/>
      <c r="G56" s="81"/>
      <c r="H56" s="81"/>
      <c r="I56" s="82"/>
    </row>
    <row r="57" spans="2:11" ht="22.5" customHeight="1" x14ac:dyDescent="0.2">
      <c r="B57" s="82"/>
      <c r="C57" s="83"/>
      <c r="D57" s="83"/>
      <c r="E57" s="83"/>
      <c r="F57" s="83"/>
      <c r="G57" s="83"/>
      <c r="H57" s="83"/>
    </row>
    <row r="58" spans="2:11" ht="22.5" customHeight="1" x14ac:dyDescent="0.2">
      <c r="B58" s="82"/>
      <c r="C58" s="83"/>
      <c r="D58" s="83"/>
      <c r="E58" s="83"/>
      <c r="F58" s="83"/>
      <c r="G58" s="83"/>
      <c r="H58" s="83"/>
    </row>
    <row r="59" spans="2:11" ht="22.5" customHeight="1" x14ac:dyDescent="0.2">
      <c r="C59" s="83"/>
      <c r="D59" s="83"/>
      <c r="E59" s="83"/>
      <c r="F59" s="83"/>
      <c r="G59" s="83"/>
      <c r="H59" s="83"/>
    </row>
    <row r="60" spans="2:11" ht="22.5" customHeight="1" x14ac:dyDescent="0.2">
      <c r="C60" s="83"/>
      <c r="D60" s="83"/>
      <c r="E60" s="83"/>
      <c r="F60" s="83"/>
      <c r="G60" s="83"/>
      <c r="H60" s="83"/>
    </row>
    <row r="61" spans="2:11" ht="22.5" customHeight="1" x14ac:dyDescent="0.2">
      <c r="C61" s="83"/>
      <c r="D61" s="83"/>
      <c r="E61" s="83"/>
      <c r="F61" s="83"/>
      <c r="G61" s="83"/>
      <c r="H61" s="83"/>
    </row>
    <row r="62" spans="2:11" x14ac:dyDescent="0.2">
      <c r="C62" s="83"/>
      <c r="D62" s="83"/>
      <c r="E62" s="83"/>
      <c r="F62" s="83"/>
      <c r="G62" s="83"/>
      <c r="H62" s="83"/>
    </row>
    <row r="63" spans="2:11" x14ac:dyDescent="0.2">
      <c r="C63" s="83"/>
      <c r="D63" s="83"/>
      <c r="E63" s="83"/>
      <c r="F63" s="83"/>
      <c r="G63" s="83"/>
      <c r="H63" s="83"/>
    </row>
    <row r="64" spans="2:11" x14ac:dyDescent="0.2">
      <c r="C64" s="83"/>
      <c r="D64" s="83"/>
      <c r="E64" s="83"/>
      <c r="F64" s="83"/>
      <c r="G64" s="83"/>
      <c r="H64" s="83"/>
    </row>
    <row r="65" spans="3:8" x14ac:dyDescent="0.2">
      <c r="C65" s="83"/>
      <c r="D65" s="83"/>
      <c r="E65" s="83"/>
      <c r="F65" s="83"/>
      <c r="G65" s="83"/>
      <c r="H65" s="83"/>
    </row>
    <row r="66" spans="3:8" x14ac:dyDescent="0.2">
      <c r="C66" s="83"/>
      <c r="D66" s="83"/>
      <c r="E66" s="83"/>
      <c r="F66" s="83"/>
      <c r="G66" s="83"/>
      <c r="H66" s="83"/>
    </row>
    <row r="67" spans="3:8" x14ac:dyDescent="0.2">
      <c r="C67" s="83"/>
      <c r="D67" s="83"/>
      <c r="E67" s="83"/>
      <c r="F67" s="83"/>
      <c r="G67" s="83"/>
      <c r="H67" s="83"/>
    </row>
    <row r="68" spans="3:8" x14ac:dyDescent="0.2">
      <c r="C68" s="83"/>
      <c r="D68" s="83"/>
      <c r="E68" s="83"/>
      <c r="F68" s="83"/>
      <c r="G68" s="83"/>
      <c r="H68" s="83"/>
    </row>
    <row r="69" spans="3:8" x14ac:dyDescent="0.2">
      <c r="C69" s="83"/>
      <c r="D69" s="83"/>
      <c r="E69" s="83"/>
      <c r="F69" s="83"/>
      <c r="G69" s="83"/>
      <c r="H69" s="83"/>
    </row>
    <row r="70" spans="3:8" x14ac:dyDescent="0.2">
      <c r="C70" s="83"/>
      <c r="D70" s="83"/>
      <c r="E70" s="83"/>
      <c r="F70" s="83"/>
      <c r="G70" s="83"/>
      <c r="H70" s="83"/>
    </row>
    <row r="71" spans="3:8" x14ac:dyDescent="0.2">
      <c r="C71" s="83"/>
      <c r="D71" s="83"/>
      <c r="E71" s="83"/>
      <c r="F71" s="83"/>
      <c r="G71" s="83"/>
      <c r="H71" s="83"/>
    </row>
    <row r="72" spans="3:8" x14ac:dyDescent="0.2">
      <c r="C72" s="83"/>
      <c r="D72" s="83"/>
      <c r="E72" s="83"/>
      <c r="F72" s="83"/>
      <c r="G72" s="83"/>
      <c r="H72" s="83"/>
    </row>
    <row r="73" spans="3:8" x14ac:dyDescent="0.2">
      <c r="C73" s="83"/>
      <c r="D73" s="83"/>
      <c r="E73" s="83"/>
      <c r="F73" s="83"/>
      <c r="G73" s="83"/>
      <c r="H73" s="83"/>
    </row>
    <row r="74" spans="3:8" x14ac:dyDescent="0.2">
      <c r="C74" s="83"/>
      <c r="D74" s="83"/>
      <c r="E74" s="83"/>
      <c r="F74" s="83"/>
      <c r="G74" s="83"/>
      <c r="H74" s="83"/>
    </row>
    <row r="75" spans="3:8" x14ac:dyDescent="0.2">
      <c r="C75" s="83"/>
      <c r="D75" s="83"/>
      <c r="E75" s="83"/>
      <c r="F75" s="83"/>
      <c r="G75" s="83"/>
      <c r="H75" s="83"/>
    </row>
    <row r="76" spans="3:8" x14ac:dyDescent="0.2">
      <c r="C76" s="83"/>
      <c r="D76" s="83"/>
      <c r="E76" s="83"/>
      <c r="F76" s="83"/>
      <c r="G76" s="83"/>
      <c r="H76" s="83"/>
    </row>
    <row r="77" spans="3:8" x14ac:dyDescent="0.2">
      <c r="C77" s="83"/>
      <c r="D77" s="83"/>
      <c r="E77" s="83"/>
      <c r="F77" s="83"/>
      <c r="G77" s="83"/>
      <c r="H77" s="83"/>
    </row>
    <row r="78" spans="3:8" x14ac:dyDescent="0.2">
      <c r="C78" s="83"/>
      <c r="D78" s="83"/>
      <c r="E78" s="83"/>
      <c r="F78" s="83"/>
      <c r="G78" s="83"/>
      <c r="H78" s="83"/>
    </row>
    <row r="79" spans="3:8" x14ac:dyDescent="0.2">
      <c r="C79" s="83"/>
      <c r="D79" s="83"/>
      <c r="E79" s="83"/>
      <c r="F79" s="83"/>
      <c r="G79" s="83"/>
      <c r="H79" s="83"/>
    </row>
    <row r="80" spans="3:8" x14ac:dyDescent="0.2">
      <c r="C80" s="83"/>
      <c r="D80" s="83"/>
      <c r="E80" s="83"/>
      <c r="F80" s="83"/>
      <c r="G80" s="83"/>
      <c r="H80" s="83"/>
    </row>
    <row r="81" spans="3:8" x14ac:dyDescent="0.2">
      <c r="C81" s="83"/>
      <c r="D81" s="83"/>
      <c r="E81" s="83"/>
      <c r="F81" s="83"/>
      <c r="G81" s="83"/>
      <c r="H81" s="83"/>
    </row>
    <row r="82" spans="3:8" x14ac:dyDescent="0.2">
      <c r="C82" s="83"/>
      <c r="D82" s="83"/>
      <c r="E82" s="83"/>
      <c r="F82" s="83"/>
      <c r="G82" s="83"/>
      <c r="H82" s="83"/>
    </row>
    <row r="83" spans="3:8" x14ac:dyDescent="0.2">
      <c r="C83" s="83"/>
      <c r="D83" s="83"/>
      <c r="E83" s="83"/>
      <c r="F83" s="83"/>
      <c r="G83" s="83"/>
      <c r="H83" s="83"/>
    </row>
    <row r="84" spans="3:8" x14ac:dyDescent="0.2">
      <c r="C84" s="83"/>
      <c r="D84" s="83"/>
      <c r="E84" s="83"/>
      <c r="F84" s="83"/>
      <c r="G84" s="83"/>
      <c r="H84" s="83"/>
    </row>
    <row r="85" spans="3:8" x14ac:dyDescent="0.2">
      <c r="C85" s="83"/>
      <c r="D85" s="83"/>
      <c r="E85" s="83"/>
      <c r="F85" s="83"/>
      <c r="G85" s="83"/>
      <c r="H85" s="83"/>
    </row>
    <row r="86" spans="3:8" x14ac:dyDescent="0.2">
      <c r="C86" s="83"/>
      <c r="D86" s="83"/>
      <c r="E86" s="83"/>
      <c r="F86" s="83"/>
      <c r="G86" s="83"/>
      <c r="H86" s="83"/>
    </row>
    <row r="87" spans="3:8" x14ac:dyDescent="0.2">
      <c r="C87" s="83"/>
      <c r="D87" s="83"/>
      <c r="E87" s="83"/>
      <c r="F87" s="83"/>
      <c r="G87" s="83"/>
      <c r="H87" s="83"/>
    </row>
    <row r="88" spans="3:8" x14ac:dyDescent="0.2">
      <c r="C88" s="83"/>
      <c r="D88" s="83"/>
      <c r="E88" s="83"/>
      <c r="F88" s="83"/>
      <c r="G88" s="83"/>
      <c r="H88" s="83"/>
    </row>
    <row r="89" spans="3:8" x14ac:dyDescent="0.2">
      <c r="C89" s="83"/>
      <c r="D89" s="83"/>
      <c r="E89" s="83"/>
      <c r="F89" s="83"/>
      <c r="G89" s="83"/>
      <c r="H89" s="83"/>
    </row>
    <row r="90" spans="3:8" x14ac:dyDescent="0.2">
      <c r="C90" s="83"/>
      <c r="D90" s="83"/>
      <c r="E90" s="83"/>
      <c r="F90" s="83"/>
      <c r="G90" s="83"/>
      <c r="H90" s="83"/>
    </row>
  </sheetData>
  <mergeCells count="6">
    <mergeCell ref="B4:B8"/>
    <mergeCell ref="D4:H4"/>
    <mergeCell ref="I6:I7"/>
    <mergeCell ref="B28:B32"/>
    <mergeCell ref="D28:H28"/>
    <mergeCell ref="I30:I31"/>
  </mergeCells>
  <phoneticPr fontId="3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&amp;C- 5 -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5C05E-863A-4B6D-82C2-B1C176441260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B2" sqref="B2"/>
    </sheetView>
  </sheetViews>
  <sheetFormatPr defaultColWidth="10.59765625" defaultRowHeight="14.4" x14ac:dyDescent="0.2"/>
  <cols>
    <col min="1" max="1" width="3.59765625" style="75" customWidth="1"/>
    <col min="2" max="2" width="24" style="75" customWidth="1"/>
    <col min="3" max="3" width="12.69921875" style="75" customWidth="1"/>
    <col min="4" max="4" width="11.69921875" style="75" customWidth="1"/>
    <col min="5" max="5" width="11.09765625" style="75" customWidth="1"/>
    <col min="6" max="6" width="11" style="75" customWidth="1"/>
    <col min="7" max="7" width="10.69921875" style="75" customWidth="1"/>
    <col min="8" max="8" width="11" style="75" customWidth="1"/>
    <col min="9" max="9" width="11.5" style="75" customWidth="1"/>
    <col min="10" max="10" width="1.59765625" style="75" customWidth="1"/>
    <col min="11" max="16384" width="10.59765625" style="75"/>
  </cols>
  <sheetData>
    <row r="1" spans="2:11" s="3" customFormat="1" ht="19.2" x14ac:dyDescent="0.45">
      <c r="B1" s="1" t="s">
        <v>39</v>
      </c>
      <c r="C1" s="2"/>
      <c r="F1" s="108"/>
      <c r="G1" s="5"/>
      <c r="H1" s="5"/>
      <c r="I1" s="5"/>
      <c r="J1" s="5"/>
    </row>
    <row r="2" spans="2:11" s="3" customFormat="1" ht="23.4" x14ac:dyDescent="0.45">
      <c r="B2" s="6"/>
      <c r="C2" s="7"/>
      <c r="D2" s="7"/>
      <c r="E2" s="7"/>
      <c r="F2" s="5"/>
      <c r="G2" s="5"/>
      <c r="H2" s="5"/>
      <c r="I2" s="5"/>
      <c r="J2" s="5"/>
    </row>
    <row r="3" spans="2:11" s="3" customFormat="1" ht="22.5" customHeight="1" x14ac:dyDescent="0.45">
      <c r="B3" s="8" t="s">
        <v>1</v>
      </c>
      <c r="C3" s="8"/>
      <c r="D3" s="8"/>
      <c r="E3" s="8"/>
      <c r="F3" s="8"/>
      <c r="G3" s="8"/>
      <c r="H3" s="8"/>
      <c r="I3" s="8"/>
      <c r="J3" s="10"/>
    </row>
    <row r="4" spans="2:11" s="3" customFormat="1" ht="22.2" customHeight="1" x14ac:dyDescent="0.45">
      <c r="B4" s="86"/>
      <c r="C4" s="87"/>
      <c r="D4" s="109" t="s">
        <v>40</v>
      </c>
      <c r="E4" s="109"/>
      <c r="F4" s="109"/>
      <c r="G4" s="109"/>
      <c r="H4" s="109"/>
      <c r="I4" s="89"/>
      <c r="J4" s="10"/>
    </row>
    <row r="5" spans="2:11" s="3" customFormat="1" ht="17.399999999999999" customHeight="1" x14ac:dyDescent="0.45">
      <c r="B5" s="90"/>
      <c r="C5" s="13"/>
      <c r="D5" s="13"/>
      <c r="E5" s="14"/>
      <c r="F5" s="15"/>
      <c r="G5" s="15"/>
      <c r="H5" s="15"/>
      <c r="I5" s="91"/>
      <c r="J5" s="10"/>
      <c r="K5" s="18"/>
    </row>
    <row r="6" spans="2:11" s="3" customFormat="1" ht="17.399999999999999" customHeight="1" x14ac:dyDescent="0.2">
      <c r="B6" s="90"/>
      <c r="C6" s="93" t="s">
        <v>2</v>
      </c>
      <c r="D6" s="62"/>
      <c r="E6" s="22" t="s">
        <v>3</v>
      </c>
      <c r="F6" s="23"/>
      <c r="G6" s="24"/>
      <c r="H6" s="110"/>
      <c r="I6" s="111" t="s">
        <v>35</v>
      </c>
      <c r="J6" s="10"/>
      <c r="K6" s="18"/>
    </row>
    <row r="7" spans="2:11" s="3" customFormat="1" ht="17.399999999999999" customHeight="1" x14ac:dyDescent="0.45">
      <c r="B7" s="90"/>
      <c r="C7" s="28"/>
      <c r="D7" s="28"/>
      <c r="E7" s="29"/>
      <c r="F7" s="30"/>
      <c r="G7" s="31" t="s">
        <v>5</v>
      </c>
      <c r="H7" s="112"/>
      <c r="I7" s="113"/>
      <c r="J7" s="10"/>
      <c r="K7" s="35"/>
    </row>
    <row r="8" spans="2:11" s="3" customFormat="1" ht="17.399999999999999" customHeight="1" x14ac:dyDescent="0.45">
      <c r="B8" s="97"/>
      <c r="C8" s="98" t="s">
        <v>6</v>
      </c>
      <c r="D8" s="38" t="s">
        <v>7</v>
      </c>
      <c r="E8" s="39" t="s">
        <v>6</v>
      </c>
      <c r="F8" s="40" t="s">
        <v>7</v>
      </c>
      <c r="G8" s="39" t="s">
        <v>6</v>
      </c>
      <c r="H8" s="40" t="s">
        <v>8</v>
      </c>
      <c r="I8" s="39" t="s">
        <v>6</v>
      </c>
      <c r="J8" s="17"/>
      <c r="K8" s="35"/>
    </row>
    <row r="9" spans="2:11" s="3" customFormat="1" ht="22.5" customHeight="1" x14ac:dyDescent="0.45">
      <c r="B9" s="99"/>
      <c r="C9" s="42" t="s">
        <v>10</v>
      </c>
      <c r="D9" s="43" t="s">
        <v>11</v>
      </c>
      <c r="E9" s="42" t="s">
        <v>12</v>
      </c>
      <c r="F9" s="43" t="s">
        <v>11</v>
      </c>
      <c r="G9" s="42" t="s">
        <v>12</v>
      </c>
      <c r="H9" s="43" t="s">
        <v>11</v>
      </c>
      <c r="I9" s="42" t="s">
        <v>12</v>
      </c>
      <c r="J9" s="17"/>
      <c r="K9" s="35"/>
    </row>
    <row r="10" spans="2:11" s="3" customFormat="1" ht="22.5" customHeight="1" x14ac:dyDescent="0.45">
      <c r="B10" s="45" t="s">
        <v>13</v>
      </c>
      <c r="C10" s="46">
        <v>101571</v>
      </c>
      <c r="D10" s="47">
        <v>10.9</v>
      </c>
      <c r="E10" s="46">
        <v>101536</v>
      </c>
      <c r="F10" s="47">
        <v>11</v>
      </c>
      <c r="G10" s="46">
        <v>100007</v>
      </c>
      <c r="H10" s="47">
        <v>11</v>
      </c>
      <c r="I10" s="46">
        <v>35</v>
      </c>
      <c r="J10" s="17"/>
      <c r="K10" s="35"/>
    </row>
    <row r="11" spans="2:11" s="3" customFormat="1" ht="22.5" customHeight="1" x14ac:dyDescent="0.45">
      <c r="B11" s="45" t="s">
        <v>14</v>
      </c>
      <c r="C11" s="46">
        <v>134703</v>
      </c>
      <c r="D11" s="47">
        <v>14.9</v>
      </c>
      <c r="E11" s="46">
        <v>134703</v>
      </c>
      <c r="F11" s="47">
        <v>14.9</v>
      </c>
      <c r="G11" s="46">
        <v>134686</v>
      </c>
      <c r="H11" s="47">
        <v>15.6</v>
      </c>
      <c r="I11" s="46">
        <v>0</v>
      </c>
      <c r="J11" s="17"/>
      <c r="K11" s="35"/>
    </row>
    <row r="12" spans="2:11" s="3" customFormat="1" ht="22.5" customHeight="1" x14ac:dyDescent="0.45">
      <c r="B12" s="45" t="s">
        <v>15</v>
      </c>
      <c r="C12" s="46">
        <v>110588</v>
      </c>
      <c r="D12" s="47">
        <v>0.5</v>
      </c>
      <c r="E12" s="46">
        <v>110574</v>
      </c>
      <c r="F12" s="47">
        <v>0.5</v>
      </c>
      <c r="G12" s="46">
        <v>108953</v>
      </c>
      <c r="H12" s="47">
        <v>0.2</v>
      </c>
      <c r="I12" s="46">
        <v>14</v>
      </c>
      <c r="J12" s="17"/>
      <c r="K12" s="35"/>
    </row>
    <row r="13" spans="2:11" s="3" customFormat="1" ht="22.5" customHeight="1" x14ac:dyDescent="0.45">
      <c r="B13" s="49" t="s">
        <v>16</v>
      </c>
      <c r="C13" s="46">
        <v>162479</v>
      </c>
      <c r="D13" s="47">
        <v>21.3</v>
      </c>
      <c r="E13" s="46">
        <v>162479</v>
      </c>
      <c r="F13" s="47">
        <v>21.3</v>
      </c>
      <c r="G13" s="46">
        <v>162479</v>
      </c>
      <c r="H13" s="47">
        <v>21.3</v>
      </c>
      <c r="I13" s="46">
        <v>0</v>
      </c>
      <c r="J13" s="17"/>
      <c r="K13" s="35"/>
    </row>
    <row r="14" spans="2:11" s="3" customFormat="1" ht="22.5" customHeight="1" x14ac:dyDescent="0.45">
      <c r="B14" s="45" t="s">
        <v>17</v>
      </c>
      <c r="C14" s="46">
        <v>122793</v>
      </c>
      <c r="D14" s="47">
        <v>49.3</v>
      </c>
      <c r="E14" s="46">
        <v>122635</v>
      </c>
      <c r="F14" s="47">
        <v>50.8</v>
      </c>
      <c r="G14" s="46">
        <v>122182</v>
      </c>
      <c r="H14" s="47">
        <v>51.4</v>
      </c>
      <c r="I14" s="46">
        <v>158</v>
      </c>
      <c r="J14" s="17"/>
      <c r="K14" s="35"/>
    </row>
    <row r="15" spans="2:11" s="3" customFormat="1" ht="22.5" customHeight="1" x14ac:dyDescent="0.45">
      <c r="B15" s="45" t="s">
        <v>18</v>
      </c>
      <c r="C15" s="46">
        <v>140641</v>
      </c>
      <c r="D15" s="47">
        <v>45.8</v>
      </c>
      <c r="E15" s="46">
        <v>140641</v>
      </c>
      <c r="F15" s="47">
        <v>45.9</v>
      </c>
      <c r="G15" s="46">
        <v>140386</v>
      </c>
      <c r="H15" s="47">
        <v>45.6</v>
      </c>
      <c r="I15" s="46">
        <v>0</v>
      </c>
      <c r="J15" s="17"/>
      <c r="K15" s="35"/>
    </row>
    <row r="16" spans="2:11" s="3" customFormat="1" ht="22.5" customHeight="1" x14ac:dyDescent="0.45">
      <c r="B16" s="45" t="s">
        <v>19</v>
      </c>
      <c r="C16" s="46">
        <v>108999</v>
      </c>
      <c r="D16" s="47">
        <v>11.2</v>
      </c>
      <c r="E16" s="46">
        <v>108942</v>
      </c>
      <c r="F16" s="47">
        <v>11.2</v>
      </c>
      <c r="G16" s="46">
        <v>108482</v>
      </c>
      <c r="H16" s="47">
        <v>13.2</v>
      </c>
      <c r="I16" s="46">
        <v>57</v>
      </c>
      <c r="J16" s="17"/>
      <c r="K16" s="35"/>
    </row>
    <row r="17" spans="2:11" s="3" customFormat="1" ht="22.5" customHeight="1" x14ac:dyDescent="0.45">
      <c r="B17" s="45" t="s">
        <v>20</v>
      </c>
      <c r="C17" s="46">
        <v>125878</v>
      </c>
      <c r="D17" s="47">
        <v>-7</v>
      </c>
      <c r="E17" s="46">
        <v>125878</v>
      </c>
      <c r="F17" s="47">
        <v>-7</v>
      </c>
      <c r="G17" s="46">
        <v>124226</v>
      </c>
      <c r="H17" s="47">
        <v>-8.1999999999999993</v>
      </c>
      <c r="I17" s="46">
        <v>0</v>
      </c>
      <c r="J17" s="17"/>
      <c r="K17" s="35"/>
    </row>
    <row r="18" spans="2:11" s="3" customFormat="1" ht="22.5" customHeight="1" x14ac:dyDescent="0.45">
      <c r="B18" s="45" t="s">
        <v>21</v>
      </c>
      <c r="C18" s="46">
        <v>108880</v>
      </c>
      <c r="D18" s="47">
        <v>42.1</v>
      </c>
      <c r="E18" s="46">
        <v>108880</v>
      </c>
      <c r="F18" s="47">
        <v>42.1</v>
      </c>
      <c r="G18" s="46">
        <v>107717</v>
      </c>
      <c r="H18" s="47">
        <v>43</v>
      </c>
      <c r="I18" s="46">
        <v>0</v>
      </c>
      <c r="J18" s="17"/>
      <c r="K18" s="35"/>
    </row>
    <row r="19" spans="2:11" s="3" customFormat="1" ht="22.5" customHeight="1" x14ac:dyDescent="0.45">
      <c r="B19" s="50" t="s">
        <v>22</v>
      </c>
      <c r="C19" s="46">
        <v>126475</v>
      </c>
      <c r="D19" s="47">
        <v>6.2</v>
      </c>
      <c r="E19" s="46">
        <v>126475</v>
      </c>
      <c r="F19" s="47">
        <v>6.6</v>
      </c>
      <c r="G19" s="46">
        <v>126473</v>
      </c>
      <c r="H19" s="47">
        <v>9.1</v>
      </c>
      <c r="I19" s="46">
        <v>0</v>
      </c>
      <c r="J19" s="17"/>
      <c r="K19" s="35"/>
    </row>
    <row r="20" spans="2:11" s="3" customFormat="1" ht="22.5" customHeight="1" x14ac:dyDescent="0.45">
      <c r="B20" s="45" t="s">
        <v>23</v>
      </c>
      <c r="C20" s="46">
        <v>65445</v>
      </c>
      <c r="D20" s="47">
        <v>7</v>
      </c>
      <c r="E20" s="46">
        <v>65445</v>
      </c>
      <c r="F20" s="47">
        <v>6.9</v>
      </c>
      <c r="G20" s="46">
        <v>62421</v>
      </c>
      <c r="H20" s="47">
        <v>3.1</v>
      </c>
      <c r="I20" s="46">
        <v>0</v>
      </c>
      <c r="J20" s="17"/>
      <c r="K20" s="35"/>
    </row>
    <row r="21" spans="2:11" s="3" customFormat="1" ht="22.5" customHeight="1" x14ac:dyDescent="0.45">
      <c r="B21" s="49" t="s">
        <v>24</v>
      </c>
      <c r="C21" s="46">
        <v>71863</v>
      </c>
      <c r="D21" s="47">
        <v>-3.5</v>
      </c>
      <c r="E21" s="46">
        <v>71673</v>
      </c>
      <c r="F21" s="47">
        <v>-3.8</v>
      </c>
      <c r="G21" s="46">
        <v>71528</v>
      </c>
      <c r="H21" s="47">
        <v>-3.1</v>
      </c>
      <c r="I21" s="46">
        <v>190</v>
      </c>
      <c r="J21" s="17"/>
      <c r="K21" s="35"/>
    </row>
    <row r="22" spans="2:11" s="3" customFormat="1" ht="22.5" customHeight="1" x14ac:dyDescent="0.45">
      <c r="B22" s="45" t="s">
        <v>25</v>
      </c>
      <c r="C22" s="46">
        <v>117826</v>
      </c>
      <c r="D22" s="47">
        <v>16.3</v>
      </c>
      <c r="E22" s="46">
        <v>117826</v>
      </c>
      <c r="F22" s="47">
        <v>16.3</v>
      </c>
      <c r="G22" s="46">
        <v>117703</v>
      </c>
      <c r="H22" s="47">
        <v>16.5</v>
      </c>
      <c r="I22" s="46">
        <v>0</v>
      </c>
      <c r="J22" s="17"/>
      <c r="K22" s="35"/>
    </row>
    <row r="23" spans="2:11" s="3" customFormat="1" ht="22.5" customHeight="1" x14ac:dyDescent="0.45">
      <c r="B23" s="45" t="s">
        <v>26</v>
      </c>
      <c r="C23" s="46">
        <v>120067</v>
      </c>
      <c r="D23" s="47">
        <v>11.6</v>
      </c>
      <c r="E23" s="46">
        <v>120043</v>
      </c>
      <c r="F23" s="47">
        <v>11.7</v>
      </c>
      <c r="G23" s="46">
        <v>117391</v>
      </c>
      <c r="H23" s="47">
        <v>11.1</v>
      </c>
      <c r="I23" s="46">
        <v>24</v>
      </c>
      <c r="J23" s="17"/>
      <c r="K23" s="35"/>
    </row>
    <row r="24" spans="2:11" s="3" customFormat="1" ht="22.5" customHeight="1" x14ac:dyDescent="0.45">
      <c r="B24" s="45" t="s">
        <v>27</v>
      </c>
      <c r="C24" s="46">
        <v>122388</v>
      </c>
      <c r="D24" s="47">
        <v>-14.6</v>
      </c>
      <c r="E24" s="46">
        <v>122388</v>
      </c>
      <c r="F24" s="47">
        <v>-14.6</v>
      </c>
      <c r="G24" s="46">
        <v>122139</v>
      </c>
      <c r="H24" s="47">
        <v>-14.7</v>
      </c>
      <c r="I24" s="46">
        <v>0</v>
      </c>
      <c r="J24" s="17"/>
    </row>
    <row r="25" spans="2:11" s="3" customFormat="1" ht="22.5" customHeight="1" x14ac:dyDescent="0.45">
      <c r="B25" s="51" t="s">
        <v>28</v>
      </c>
      <c r="C25" s="52">
        <v>87466</v>
      </c>
      <c r="D25" s="53">
        <v>-1.8</v>
      </c>
      <c r="E25" s="52">
        <v>87380</v>
      </c>
      <c r="F25" s="54">
        <v>-1.7</v>
      </c>
      <c r="G25" s="52">
        <v>85340</v>
      </c>
      <c r="H25" s="54">
        <v>-1.6</v>
      </c>
      <c r="I25" s="52">
        <v>86</v>
      </c>
      <c r="J25" s="56"/>
    </row>
    <row r="26" spans="2:11" s="3" customFormat="1" ht="16.2" customHeight="1" x14ac:dyDescent="0.45">
      <c r="B26" s="8"/>
      <c r="C26" s="57"/>
      <c r="D26" s="8"/>
      <c r="E26" s="8"/>
      <c r="F26" s="8"/>
      <c r="G26" s="8"/>
      <c r="H26" s="8"/>
      <c r="I26" s="8"/>
      <c r="J26" s="58"/>
      <c r="K26" s="35"/>
    </row>
    <row r="27" spans="2:11" s="3" customFormat="1" ht="30.9" customHeight="1" x14ac:dyDescent="0.45">
      <c r="B27" s="59" t="s">
        <v>29</v>
      </c>
      <c r="C27" s="8"/>
      <c r="D27" s="8"/>
      <c r="E27" s="8"/>
      <c r="F27" s="8"/>
      <c r="G27" s="8"/>
      <c r="H27" s="8"/>
      <c r="I27" s="8"/>
      <c r="J27" s="58"/>
      <c r="K27" s="35"/>
    </row>
    <row r="28" spans="2:11" s="3" customFormat="1" ht="24" customHeight="1" x14ac:dyDescent="0.45">
      <c r="B28" s="100"/>
      <c r="C28" s="101"/>
      <c r="D28" s="109" t="s">
        <v>40</v>
      </c>
      <c r="E28" s="109"/>
      <c r="F28" s="109"/>
      <c r="G28" s="109"/>
      <c r="H28" s="109"/>
      <c r="I28" s="89"/>
      <c r="J28" s="58"/>
      <c r="K28" s="35"/>
    </row>
    <row r="29" spans="2:11" s="3" customFormat="1" ht="17.399999999999999" customHeight="1" x14ac:dyDescent="0.45">
      <c r="B29" s="102"/>
      <c r="C29" s="13"/>
      <c r="D29" s="13"/>
      <c r="E29" s="14"/>
      <c r="F29" s="15"/>
      <c r="G29" s="15"/>
      <c r="H29" s="15"/>
      <c r="I29" s="16"/>
      <c r="J29" s="58"/>
      <c r="K29" s="35"/>
    </row>
    <row r="30" spans="2:11" s="3" customFormat="1" ht="17.399999999999999" customHeight="1" x14ac:dyDescent="0.2">
      <c r="B30" s="102"/>
      <c r="C30" s="93" t="s">
        <v>2</v>
      </c>
      <c r="D30" s="62"/>
      <c r="E30" s="22" t="s">
        <v>3</v>
      </c>
      <c r="F30" s="23"/>
      <c r="G30" s="24"/>
      <c r="H30" s="24"/>
      <c r="I30" s="114" t="s">
        <v>35</v>
      </c>
      <c r="J30" s="58"/>
      <c r="K30" s="35"/>
    </row>
    <row r="31" spans="2:11" s="3" customFormat="1" ht="17.399999999999999" customHeight="1" x14ac:dyDescent="0.45">
      <c r="B31" s="102"/>
      <c r="C31" s="28"/>
      <c r="D31" s="28"/>
      <c r="E31" s="29"/>
      <c r="F31" s="30"/>
      <c r="G31" s="31" t="s">
        <v>5</v>
      </c>
      <c r="H31" s="32"/>
      <c r="I31" s="115"/>
      <c r="J31" s="58"/>
      <c r="K31" s="35"/>
    </row>
    <row r="32" spans="2:11" s="3" customFormat="1" ht="17.399999999999999" customHeight="1" x14ac:dyDescent="0.45">
      <c r="B32" s="105"/>
      <c r="C32" s="98" t="s">
        <v>6</v>
      </c>
      <c r="D32" s="38" t="s">
        <v>7</v>
      </c>
      <c r="E32" s="39" t="s">
        <v>6</v>
      </c>
      <c r="F32" s="40" t="s">
        <v>7</v>
      </c>
      <c r="G32" s="39" t="s">
        <v>6</v>
      </c>
      <c r="H32" s="40" t="s">
        <v>8</v>
      </c>
      <c r="I32" s="39" t="s">
        <v>6</v>
      </c>
      <c r="J32" s="10"/>
      <c r="K32" s="35"/>
    </row>
    <row r="33" spans="2:11" s="3" customFormat="1" ht="22.5" customHeight="1" x14ac:dyDescent="0.45">
      <c r="B33" s="61"/>
      <c r="C33" s="42" t="s">
        <v>10</v>
      </c>
      <c r="D33" s="43" t="s">
        <v>11</v>
      </c>
      <c r="E33" s="42" t="s">
        <v>12</v>
      </c>
      <c r="F33" s="43" t="s">
        <v>11</v>
      </c>
      <c r="G33" s="42" t="s">
        <v>12</v>
      </c>
      <c r="H33" s="43" t="s">
        <v>11</v>
      </c>
      <c r="I33" s="42" t="s">
        <v>12</v>
      </c>
      <c r="J33" s="10"/>
      <c r="K33" s="35"/>
    </row>
    <row r="34" spans="2:11" s="3" customFormat="1" ht="22.5" customHeight="1" x14ac:dyDescent="0.45">
      <c r="B34" s="45" t="s">
        <v>13</v>
      </c>
      <c r="C34" s="46">
        <v>110334</v>
      </c>
      <c r="D34" s="68">
        <v>4.5</v>
      </c>
      <c r="E34" s="46">
        <v>110286</v>
      </c>
      <c r="F34" s="47">
        <v>4.5999999999999996</v>
      </c>
      <c r="G34" s="46">
        <v>108649</v>
      </c>
      <c r="H34" s="69">
        <v>4.5</v>
      </c>
      <c r="I34" s="46">
        <v>48</v>
      </c>
      <c r="J34" s="10"/>
      <c r="K34" s="35"/>
    </row>
    <row r="35" spans="2:11" s="3" customFormat="1" ht="22.5" customHeight="1" x14ac:dyDescent="0.45">
      <c r="B35" s="45" t="s">
        <v>14</v>
      </c>
      <c r="C35" s="46">
        <v>135652</v>
      </c>
      <c r="D35" s="68">
        <v>-20.6</v>
      </c>
      <c r="E35" s="46">
        <v>135652</v>
      </c>
      <c r="F35" s="47">
        <v>-20.6</v>
      </c>
      <c r="G35" s="46">
        <v>135391</v>
      </c>
      <c r="H35" s="69">
        <v>-14.5</v>
      </c>
      <c r="I35" s="46">
        <v>0</v>
      </c>
      <c r="J35" s="10"/>
      <c r="K35" s="35"/>
    </row>
    <row r="36" spans="2:11" s="3" customFormat="1" ht="22.5" customHeight="1" x14ac:dyDescent="0.45">
      <c r="B36" s="45" t="s">
        <v>15</v>
      </c>
      <c r="C36" s="46">
        <v>124697</v>
      </c>
      <c r="D36" s="68">
        <v>2.5</v>
      </c>
      <c r="E36" s="46">
        <v>124668</v>
      </c>
      <c r="F36" s="47">
        <v>2.5</v>
      </c>
      <c r="G36" s="46">
        <v>121960</v>
      </c>
      <c r="H36" s="69">
        <v>2.5</v>
      </c>
      <c r="I36" s="46">
        <v>29</v>
      </c>
      <c r="J36" s="10"/>
      <c r="K36" s="35"/>
    </row>
    <row r="37" spans="2:11" s="3" customFormat="1" ht="22.5" customHeight="1" x14ac:dyDescent="0.45">
      <c r="B37" s="49" t="s">
        <v>16</v>
      </c>
      <c r="C37" s="46">
        <v>131398</v>
      </c>
      <c r="D37" s="68">
        <v>-1.8</v>
      </c>
      <c r="E37" s="46">
        <v>131398</v>
      </c>
      <c r="F37" s="47">
        <v>-1.9</v>
      </c>
      <c r="G37" s="46">
        <v>131398</v>
      </c>
      <c r="H37" s="69">
        <v>-1.9</v>
      </c>
      <c r="I37" s="46">
        <v>0</v>
      </c>
      <c r="J37" s="10"/>
      <c r="K37" s="35"/>
    </row>
    <row r="38" spans="2:11" s="3" customFormat="1" ht="22.5" customHeight="1" x14ac:dyDescent="0.45">
      <c r="B38" s="45" t="s">
        <v>17</v>
      </c>
      <c r="C38" s="46">
        <v>132101</v>
      </c>
      <c r="D38" s="68">
        <v>45</v>
      </c>
      <c r="E38" s="46">
        <v>131922</v>
      </c>
      <c r="F38" s="47">
        <v>46.8</v>
      </c>
      <c r="G38" s="46">
        <v>131408</v>
      </c>
      <c r="H38" s="69">
        <v>47.7</v>
      </c>
      <c r="I38" s="46">
        <v>179</v>
      </c>
      <c r="J38" s="10"/>
      <c r="K38" s="35"/>
    </row>
    <row r="39" spans="2:11" s="3" customFormat="1" ht="22.5" customHeight="1" x14ac:dyDescent="0.45">
      <c r="B39" s="45" t="s">
        <v>18</v>
      </c>
      <c r="C39" s="46">
        <v>92087</v>
      </c>
      <c r="D39" s="68">
        <v>-5.4</v>
      </c>
      <c r="E39" s="46">
        <v>92087</v>
      </c>
      <c r="F39" s="47">
        <v>-5.3</v>
      </c>
      <c r="G39" s="46">
        <v>91995</v>
      </c>
      <c r="H39" s="69">
        <v>-5.5</v>
      </c>
      <c r="I39" s="46">
        <v>0</v>
      </c>
      <c r="J39" s="10"/>
      <c r="K39" s="35"/>
    </row>
    <row r="40" spans="2:11" s="3" customFormat="1" ht="22.5" customHeight="1" x14ac:dyDescent="0.45">
      <c r="B40" s="45" t="s">
        <v>19</v>
      </c>
      <c r="C40" s="46">
        <v>114556</v>
      </c>
      <c r="D40" s="68">
        <v>4</v>
      </c>
      <c r="E40" s="46">
        <v>114527</v>
      </c>
      <c r="F40" s="47">
        <v>4.0999999999999996</v>
      </c>
      <c r="G40" s="46">
        <v>113899</v>
      </c>
      <c r="H40" s="69">
        <v>4.5999999999999996</v>
      </c>
      <c r="I40" s="46">
        <v>29</v>
      </c>
      <c r="J40" s="10"/>
      <c r="K40" s="35"/>
    </row>
    <row r="41" spans="2:11" s="3" customFormat="1" ht="22.5" customHeight="1" x14ac:dyDescent="0.45">
      <c r="B41" s="45" t="s">
        <v>20</v>
      </c>
      <c r="C41" s="46">
        <v>124855</v>
      </c>
      <c r="D41" s="68">
        <v>24.9</v>
      </c>
      <c r="E41" s="46">
        <v>124855</v>
      </c>
      <c r="F41" s="47">
        <v>24.8</v>
      </c>
      <c r="G41" s="46">
        <v>115614</v>
      </c>
      <c r="H41" s="69">
        <v>15.6</v>
      </c>
      <c r="I41" s="46">
        <v>0</v>
      </c>
      <c r="J41" s="10"/>
      <c r="K41" s="35"/>
    </row>
    <row r="42" spans="2:11" s="3" customFormat="1" ht="22.5" customHeight="1" x14ac:dyDescent="0.45">
      <c r="B42" s="45" t="s">
        <v>21</v>
      </c>
      <c r="C42" s="46">
        <v>107189</v>
      </c>
      <c r="D42" s="68">
        <v>-9.6</v>
      </c>
      <c r="E42" s="46">
        <v>107189</v>
      </c>
      <c r="F42" s="47">
        <v>-9.6</v>
      </c>
      <c r="G42" s="46">
        <v>106839</v>
      </c>
      <c r="H42" s="69">
        <v>-9.9</v>
      </c>
      <c r="I42" s="46">
        <v>0</v>
      </c>
      <c r="J42" s="71"/>
      <c r="K42" s="35"/>
    </row>
    <row r="43" spans="2:11" s="3" customFormat="1" ht="22.5" customHeight="1" x14ac:dyDescent="0.45">
      <c r="B43" s="50" t="s">
        <v>22</v>
      </c>
      <c r="C43" s="46">
        <v>110839</v>
      </c>
      <c r="D43" s="68">
        <v>7.5</v>
      </c>
      <c r="E43" s="46">
        <v>110839</v>
      </c>
      <c r="F43" s="47">
        <v>7.6</v>
      </c>
      <c r="G43" s="46">
        <v>110811</v>
      </c>
      <c r="H43" s="69">
        <v>7.6</v>
      </c>
      <c r="I43" s="46">
        <v>0</v>
      </c>
      <c r="J43" s="10"/>
      <c r="K43" s="35"/>
    </row>
    <row r="44" spans="2:11" s="3" customFormat="1" ht="22.5" customHeight="1" x14ac:dyDescent="0.45">
      <c r="B44" s="45" t="s">
        <v>23</v>
      </c>
      <c r="C44" s="46">
        <v>68917</v>
      </c>
      <c r="D44" s="68">
        <v>-9.6</v>
      </c>
      <c r="E44" s="46">
        <v>68917</v>
      </c>
      <c r="F44" s="47">
        <v>-9.6</v>
      </c>
      <c r="G44" s="46">
        <v>67460</v>
      </c>
      <c r="H44" s="69">
        <v>-9.1999999999999993</v>
      </c>
      <c r="I44" s="46">
        <v>0</v>
      </c>
      <c r="J44" s="10"/>
      <c r="K44" s="35"/>
    </row>
    <row r="45" spans="2:11" s="3" customFormat="1" ht="22.5" customHeight="1" x14ac:dyDescent="0.45">
      <c r="B45" s="49" t="s">
        <v>24</v>
      </c>
      <c r="C45" s="46">
        <v>65352</v>
      </c>
      <c r="D45" s="68">
        <v>7.8</v>
      </c>
      <c r="E45" s="46">
        <v>64625</v>
      </c>
      <c r="F45" s="47">
        <v>6.8</v>
      </c>
      <c r="G45" s="46">
        <v>64298</v>
      </c>
      <c r="H45" s="69">
        <v>8.8000000000000007</v>
      </c>
      <c r="I45" s="46">
        <v>727</v>
      </c>
      <c r="J45" s="10"/>
      <c r="K45" s="35"/>
    </row>
    <row r="46" spans="2:11" s="3" customFormat="1" ht="22.5" customHeight="1" x14ac:dyDescent="0.45">
      <c r="B46" s="45" t="s">
        <v>25</v>
      </c>
      <c r="C46" s="46">
        <v>131502</v>
      </c>
      <c r="D46" s="68">
        <v>-3.1</v>
      </c>
      <c r="E46" s="46">
        <v>131502</v>
      </c>
      <c r="F46" s="47">
        <v>-3.1</v>
      </c>
      <c r="G46" s="46">
        <v>131234</v>
      </c>
      <c r="H46" s="69">
        <v>-3.1</v>
      </c>
      <c r="I46" s="46">
        <v>0</v>
      </c>
      <c r="J46" s="10"/>
      <c r="K46" s="35"/>
    </row>
    <row r="47" spans="2:11" s="3" customFormat="1" ht="22.5" customHeight="1" x14ac:dyDescent="0.45">
      <c r="B47" s="45" t="s">
        <v>26</v>
      </c>
      <c r="C47" s="46">
        <v>133374</v>
      </c>
      <c r="D47" s="68">
        <v>16.899999999999999</v>
      </c>
      <c r="E47" s="46">
        <v>133330</v>
      </c>
      <c r="F47" s="47">
        <v>16.899999999999999</v>
      </c>
      <c r="G47" s="46">
        <v>130121</v>
      </c>
      <c r="H47" s="69">
        <v>16.3</v>
      </c>
      <c r="I47" s="46">
        <v>44</v>
      </c>
      <c r="J47" s="10"/>
      <c r="K47" s="35"/>
    </row>
    <row r="48" spans="2:11" s="3" customFormat="1" ht="22.5" customHeight="1" x14ac:dyDescent="0.45">
      <c r="B48" s="45" t="s">
        <v>27</v>
      </c>
      <c r="C48" s="46">
        <v>137100</v>
      </c>
      <c r="D48" s="68">
        <v>50.1</v>
      </c>
      <c r="E48" s="46">
        <v>137100</v>
      </c>
      <c r="F48" s="47">
        <v>50.2</v>
      </c>
      <c r="G48" s="46">
        <v>128900</v>
      </c>
      <c r="H48" s="69">
        <v>41.3</v>
      </c>
      <c r="I48" s="46">
        <v>0</v>
      </c>
      <c r="J48" s="10"/>
    </row>
    <row r="49" spans="2:11" s="3" customFormat="1" ht="22.5" customHeight="1" x14ac:dyDescent="0.45">
      <c r="B49" s="51" t="s">
        <v>28</v>
      </c>
      <c r="C49" s="52">
        <v>89401</v>
      </c>
      <c r="D49" s="53">
        <v>1.7</v>
      </c>
      <c r="E49" s="52">
        <v>89301</v>
      </c>
      <c r="F49" s="54">
        <v>1.6</v>
      </c>
      <c r="G49" s="52">
        <v>86999</v>
      </c>
      <c r="H49" s="72">
        <v>1.7</v>
      </c>
      <c r="I49" s="52">
        <v>100</v>
      </c>
      <c r="J49" s="10"/>
      <c r="K49" s="35"/>
    </row>
    <row r="50" spans="2:11" s="3" customFormat="1" ht="16.8" customHeight="1" x14ac:dyDescent="0.2">
      <c r="B50" s="106" t="s">
        <v>37</v>
      </c>
      <c r="C50" s="75"/>
      <c r="D50" s="75"/>
      <c r="E50" s="75"/>
      <c r="F50" s="75"/>
      <c r="G50" s="75"/>
      <c r="H50" s="75"/>
      <c r="I50" s="75"/>
      <c r="J50" s="76"/>
    </row>
    <row r="51" spans="2:11" s="3" customFormat="1" ht="16.8" customHeight="1" x14ac:dyDescent="0.2">
      <c r="B51" s="106" t="s">
        <v>38</v>
      </c>
      <c r="C51" s="75"/>
      <c r="D51" s="75"/>
      <c r="E51" s="75"/>
      <c r="F51" s="75"/>
      <c r="G51" s="75"/>
      <c r="H51" s="75"/>
      <c r="I51" s="75"/>
      <c r="J51" s="76"/>
    </row>
    <row r="52" spans="2:11" s="3" customFormat="1" ht="22.5" customHeight="1" x14ac:dyDescent="0.45">
      <c r="B52" s="77"/>
      <c r="C52" s="78"/>
      <c r="D52" s="78"/>
      <c r="E52" s="78"/>
      <c r="F52" s="78"/>
      <c r="G52" s="78"/>
      <c r="H52" s="78"/>
      <c r="I52" s="8"/>
      <c r="J52" s="77"/>
    </row>
    <row r="53" spans="2:11" s="3" customFormat="1" ht="22.5" customHeight="1" x14ac:dyDescent="0.45">
      <c r="B53" s="77"/>
      <c r="C53" s="79"/>
      <c r="D53" s="79"/>
      <c r="E53" s="79"/>
      <c r="F53" s="79"/>
      <c r="G53" s="79"/>
      <c r="H53" s="79"/>
      <c r="I53" s="80"/>
    </row>
    <row r="54" spans="2:11" ht="22.5" customHeight="1" x14ac:dyDescent="0.2">
      <c r="B54" s="8"/>
      <c r="C54" s="81"/>
      <c r="D54" s="81"/>
      <c r="E54" s="81"/>
      <c r="F54" s="81"/>
      <c r="G54" s="81"/>
      <c r="H54" s="81"/>
      <c r="I54" s="82"/>
    </row>
    <row r="55" spans="2:11" ht="22.5" customHeight="1" x14ac:dyDescent="0.2">
      <c r="B55" s="80"/>
      <c r="C55" s="81"/>
      <c r="D55" s="81"/>
      <c r="E55" s="81"/>
      <c r="F55" s="81"/>
      <c r="G55" s="81"/>
      <c r="H55" s="81"/>
      <c r="I55" s="82"/>
    </row>
    <row r="56" spans="2:11" ht="22.5" customHeight="1" x14ac:dyDescent="0.2">
      <c r="B56" s="82"/>
      <c r="C56" s="81"/>
      <c r="D56" s="81"/>
      <c r="E56" s="81"/>
      <c r="F56" s="81"/>
      <c r="G56" s="81"/>
      <c r="H56" s="81"/>
      <c r="I56" s="82"/>
    </row>
    <row r="57" spans="2:11" ht="22.5" customHeight="1" x14ac:dyDescent="0.2">
      <c r="B57" s="82"/>
      <c r="C57" s="83"/>
      <c r="D57" s="83"/>
      <c r="E57" s="83"/>
      <c r="F57" s="83"/>
      <c r="G57" s="83"/>
      <c r="H57" s="83"/>
    </row>
    <row r="58" spans="2:11" ht="22.5" customHeight="1" x14ac:dyDescent="0.2">
      <c r="B58" s="82"/>
      <c r="C58" s="83"/>
      <c r="D58" s="83"/>
      <c r="E58" s="83"/>
      <c r="F58" s="83"/>
      <c r="G58" s="83"/>
      <c r="H58" s="83"/>
    </row>
    <row r="59" spans="2:11" ht="22.5" customHeight="1" x14ac:dyDescent="0.2">
      <c r="C59" s="83"/>
      <c r="D59" s="83"/>
      <c r="E59" s="83"/>
      <c r="F59" s="83"/>
      <c r="G59" s="83"/>
      <c r="H59" s="83"/>
    </row>
    <row r="60" spans="2:11" ht="22.5" customHeight="1" x14ac:dyDescent="0.2">
      <c r="C60" s="83"/>
      <c r="D60" s="83"/>
      <c r="E60" s="83"/>
      <c r="F60" s="83"/>
      <c r="G60" s="83"/>
      <c r="H60" s="83"/>
    </row>
    <row r="61" spans="2:11" ht="22.5" customHeight="1" x14ac:dyDescent="0.2">
      <c r="C61" s="83"/>
      <c r="D61" s="83"/>
      <c r="E61" s="83"/>
      <c r="F61" s="83"/>
      <c r="G61" s="83"/>
      <c r="H61" s="83"/>
    </row>
    <row r="62" spans="2:11" x14ac:dyDescent="0.2">
      <c r="C62" s="83"/>
      <c r="D62" s="83"/>
      <c r="E62" s="83"/>
      <c r="F62" s="83"/>
      <c r="G62" s="83"/>
      <c r="H62" s="83"/>
    </row>
    <row r="63" spans="2:11" x14ac:dyDescent="0.2">
      <c r="C63" s="83"/>
      <c r="D63" s="83"/>
      <c r="E63" s="83"/>
      <c r="F63" s="83"/>
      <c r="G63" s="83"/>
      <c r="H63" s="83"/>
    </row>
    <row r="64" spans="2:11" x14ac:dyDescent="0.2">
      <c r="C64" s="83"/>
      <c r="D64" s="83"/>
      <c r="E64" s="83"/>
      <c r="F64" s="83"/>
      <c r="G64" s="83"/>
      <c r="H64" s="83"/>
    </row>
    <row r="65" spans="3:8" x14ac:dyDescent="0.2">
      <c r="C65" s="83"/>
      <c r="D65" s="83"/>
      <c r="E65" s="83"/>
      <c r="F65" s="83"/>
      <c r="G65" s="83"/>
      <c r="H65" s="83"/>
    </row>
    <row r="66" spans="3:8" x14ac:dyDescent="0.2">
      <c r="C66" s="83"/>
      <c r="D66" s="83"/>
      <c r="E66" s="83"/>
      <c r="F66" s="83"/>
      <c r="G66" s="83"/>
      <c r="H66" s="83"/>
    </row>
    <row r="67" spans="3:8" x14ac:dyDescent="0.2">
      <c r="C67" s="83"/>
      <c r="D67" s="83"/>
      <c r="E67" s="83"/>
      <c r="F67" s="83"/>
      <c r="G67" s="83"/>
      <c r="H67" s="83"/>
    </row>
    <row r="68" spans="3:8" x14ac:dyDescent="0.2">
      <c r="C68" s="83"/>
      <c r="D68" s="83"/>
      <c r="E68" s="83"/>
      <c r="F68" s="83"/>
      <c r="G68" s="83"/>
      <c r="H68" s="83"/>
    </row>
    <row r="69" spans="3:8" x14ac:dyDescent="0.2">
      <c r="C69" s="83"/>
      <c r="D69" s="83"/>
      <c r="E69" s="83"/>
      <c r="F69" s="83"/>
      <c r="G69" s="83"/>
      <c r="H69" s="83"/>
    </row>
    <row r="70" spans="3:8" x14ac:dyDescent="0.2">
      <c r="C70" s="83"/>
      <c r="D70" s="83"/>
      <c r="E70" s="83"/>
      <c r="F70" s="83"/>
      <c r="G70" s="83"/>
      <c r="H70" s="83"/>
    </row>
    <row r="71" spans="3:8" x14ac:dyDescent="0.2">
      <c r="C71" s="83"/>
      <c r="D71" s="83"/>
      <c r="E71" s="83"/>
      <c r="F71" s="83"/>
      <c r="G71" s="83"/>
      <c r="H71" s="83"/>
    </row>
    <row r="72" spans="3:8" x14ac:dyDescent="0.2">
      <c r="C72" s="83"/>
      <c r="D72" s="83"/>
      <c r="E72" s="83"/>
      <c r="F72" s="83"/>
      <c r="G72" s="83"/>
      <c r="H72" s="83"/>
    </row>
    <row r="73" spans="3:8" x14ac:dyDescent="0.2">
      <c r="C73" s="83"/>
      <c r="D73" s="83"/>
      <c r="E73" s="83"/>
      <c r="F73" s="83"/>
      <c r="G73" s="83"/>
      <c r="H73" s="83"/>
    </row>
    <row r="74" spans="3:8" x14ac:dyDescent="0.2">
      <c r="C74" s="83"/>
      <c r="D74" s="83"/>
      <c r="E74" s="83"/>
      <c r="F74" s="83"/>
      <c r="G74" s="83"/>
      <c r="H74" s="83"/>
    </row>
    <row r="75" spans="3:8" x14ac:dyDescent="0.2">
      <c r="C75" s="83"/>
      <c r="D75" s="83"/>
      <c r="E75" s="83"/>
      <c r="F75" s="83"/>
      <c r="G75" s="83"/>
      <c r="H75" s="83"/>
    </row>
    <row r="76" spans="3:8" x14ac:dyDescent="0.2">
      <c r="C76" s="83"/>
      <c r="D76" s="83"/>
      <c r="E76" s="83"/>
      <c r="F76" s="83"/>
      <c r="G76" s="83"/>
      <c r="H76" s="83"/>
    </row>
    <row r="77" spans="3:8" x14ac:dyDescent="0.2">
      <c r="C77" s="83"/>
      <c r="D77" s="83"/>
      <c r="E77" s="83"/>
      <c r="F77" s="83"/>
      <c r="G77" s="83"/>
      <c r="H77" s="83"/>
    </row>
    <row r="78" spans="3:8" x14ac:dyDescent="0.2">
      <c r="C78" s="83"/>
      <c r="D78" s="83"/>
      <c r="E78" s="83"/>
      <c r="F78" s="83"/>
      <c r="G78" s="83"/>
      <c r="H78" s="83"/>
    </row>
    <row r="79" spans="3:8" x14ac:dyDescent="0.2">
      <c r="C79" s="83"/>
      <c r="D79" s="83"/>
      <c r="E79" s="83"/>
      <c r="F79" s="83"/>
      <c r="G79" s="83"/>
      <c r="H79" s="83"/>
    </row>
    <row r="80" spans="3:8" x14ac:dyDescent="0.2">
      <c r="C80" s="83"/>
      <c r="D80" s="83"/>
      <c r="E80" s="83"/>
      <c r="F80" s="83"/>
      <c r="G80" s="83"/>
      <c r="H80" s="83"/>
    </row>
    <row r="81" spans="3:8" x14ac:dyDescent="0.2">
      <c r="C81" s="83"/>
      <c r="D81" s="83"/>
      <c r="E81" s="83"/>
      <c r="F81" s="83"/>
      <c r="G81" s="83"/>
      <c r="H81" s="83"/>
    </row>
    <row r="82" spans="3:8" x14ac:dyDescent="0.2">
      <c r="C82" s="83"/>
      <c r="D82" s="83"/>
      <c r="E82" s="83"/>
      <c r="F82" s="83"/>
      <c r="G82" s="83"/>
      <c r="H82" s="83"/>
    </row>
    <row r="83" spans="3:8" x14ac:dyDescent="0.2">
      <c r="C83" s="83"/>
      <c r="D83" s="83"/>
      <c r="E83" s="83"/>
      <c r="F83" s="83"/>
      <c r="G83" s="83"/>
      <c r="H83" s="83"/>
    </row>
    <row r="84" spans="3:8" x14ac:dyDescent="0.2">
      <c r="C84" s="83"/>
      <c r="D84" s="83"/>
      <c r="E84" s="83"/>
      <c r="F84" s="83"/>
      <c r="G84" s="83"/>
      <c r="H84" s="83"/>
    </row>
    <row r="85" spans="3:8" x14ac:dyDescent="0.2">
      <c r="C85" s="83"/>
      <c r="D85" s="83"/>
      <c r="E85" s="83"/>
      <c r="F85" s="83"/>
      <c r="G85" s="83"/>
      <c r="H85" s="83"/>
    </row>
    <row r="86" spans="3:8" x14ac:dyDescent="0.2">
      <c r="C86" s="83"/>
      <c r="D86" s="83"/>
      <c r="E86" s="83"/>
      <c r="F86" s="83"/>
      <c r="G86" s="83"/>
      <c r="H86" s="83"/>
    </row>
    <row r="87" spans="3:8" x14ac:dyDescent="0.2">
      <c r="C87" s="83"/>
      <c r="D87" s="83"/>
      <c r="E87" s="83"/>
      <c r="F87" s="83"/>
      <c r="G87" s="83"/>
      <c r="H87" s="83"/>
    </row>
    <row r="88" spans="3:8" x14ac:dyDescent="0.2">
      <c r="C88" s="83"/>
      <c r="D88" s="83"/>
      <c r="E88" s="83"/>
      <c r="F88" s="83"/>
      <c r="G88" s="83"/>
      <c r="H88" s="83"/>
    </row>
    <row r="89" spans="3:8" x14ac:dyDescent="0.2">
      <c r="C89" s="83"/>
      <c r="D89" s="83"/>
      <c r="E89" s="83"/>
      <c r="F89" s="83"/>
      <c r="G89" s="83"/>
      <c r="H89" s="83"/>
    </row>
    <row r="90" spans="3:8" x14ac:dyDescent="0.2">
      <c r="C90" s="83"/>
      <c r="D90" s="83"/>
      <c r="E90" s="83"/>
      <c r="F90" s="83"/>
      <c r="G90" s="83"/>
      <c r="H90" s="83"/>
    </row>
  </sheetData>
  <mergeCells count="6">
    <mergeCell ref="B4:B8"/>
    <mergeCell ref="D4:H4"/>
    <mergeCell ref="I6:I7"/>
    <mergeCell ref="B28:B32"/>
    <mergeCell ref="D28:H28"/>
    <mergeCell ref="I30:I31"/>
  </mergeCells>
  <phoneticPr fontId="3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&amp;C- 6 -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55E80-1BF1-4D46-BB90-B6FEA07548CF}">
  <sheetPr>
    <pageSetUpPr autoPageBreaks="0"/>
  </sheetPr>
  <dimension ref="A1:L74"/>
  <sheetViews>
    <sheetView showGridLines="0" view="pageBreakPreview" topLeftCell="A6" zoomScale="70" zoomScaleNormal="80" zoomScaleSheetLayoutView="70" zoomScalePageLayoutView="90" workbookViewId="0">
      <selection activeCell="B2" sqref="B2"/>
    </sheetView>
  </sheetViews>
  <sheetFormatPr defaultColWidth="9.69921875" defaultRowHeight="22.5" customHeight="1" x14ac:dyDescent="0.45"/>
  <cols>
    <col min="1" max="1" width="1.69921875" style="116" customWidth="1"/>
    <col min="2" max="2" width="25" style="116" customWidth="1"/>
    <col min="3" max="8" width="10.8984375" style="116" customWidth="1"/>
    <col min="9" max="9" width="9.3984375" style="116" customWidth="1"/>
    <col min="10" max="10" width="10.796875" style="116" customWidth="1"/>
    <col min="11" max="11" width="2.5" style="116" customWidth="1"/>
    <col min="12" max="12" width="7.8984375" style="116" customWidth="1"/>
    <col min="13" max="16384" width="9.69921875" style="116"/>
  </cols>
  <sheetData>
    <row r="1" spans="1:12" ht="22.5" customHeight="1" x14ac:dyDescent="0.45">
      <c r="B1" s="117" t="s">
        <v>41</v>
      </c>
      <c r="C1" s="118"/>
      <c r="D1" s="118"/>
      <c r="E1" s="119"/>
      <c r="F1" s="120"/>
      <c r="L1" s="121"/>
    </row>
    <row r="2" spans="1:12" ht="32.25" customHeight="1" x14ac:dyDescent="0.45">
      <c r="B2" s="122"/>
      <c r="C2" s="122"/>
      <c r="D2" s="122"/>
      <c r="E2" s="122"/>
      <c r="F2" s="122"/>
      <c r="G2" s="122"/>
      <c r="H2" s="122"/>
      <c r="I2" s="122"/>
      <c r="J2" s="122"/>
      <c r="L2" s="121"/>
    </row>
    <row r="3" spans="1:12" s="122" customFormat="1" ht="22.5" customHeight="1" x14ac:dyDescent="0.45">
      <c r="A3" s="123"/>
      <c r="B3" s="124" t="s">
        <v>42</v>
      </c>
      <c r="C3" s="125"/>
      <c r="D3" s="125"/>
      <c r="E3" s="125"/>
      <c r="F3" s="125"/>
      <c r="G3" s="125"/>
      <c r="H3" s="125"/>
      <c r="I3" s="125" t="s">
        <v>43</v>
      </c>
      <c r="J3" s="125" t="s">
        <v>44</v>
      </c>
      <c r="K3" s="125"/>
      <c r="L3" s="121"/>
    </row>
    <row r="4" spans="1:12" s="122" customFormat="1" ht="22.5" customHeight="1" x14ac:dyDescent="0.2">
      <c r="A4" s="123"/>
      <c r="B4" s="126"/>
      <c r="C4" s="127" t="s">
        <v>45</v>
      </c>
      <c r="D4" s="128"/>
      <c r="E4" s="129"/>
      <c r="F4" s="129"/>
      <c r="G4" s="129"/>
      <c r="H4" s="129"/>
      <c r="I4" s="127" t="s">
        <v>46</v>
      </c>
      <c r="J4" s="130"/>
      <c r="K4" s="123"/>
      <c r="L4" s="131"/>
    </row>
    <row r="5" spans="1:12" s="122" customFormat="1" ht="22.5" customHeight="1" x14ac:dyDescent="0.45">
      <c r="A5" s="123"/>
      <c r="B5" s="132"/>
      <c r="C5" s="133"/>
      <c r="D5" s="134"/>
      <c r="E5" s="135" t="s">
        <v>47</v>
      </c>
      <c r="F5" s="136"/>
      <c r="G5" s="135" t="s">
        <v>48</v>
      </c>
      <c r="H5" s="136"/>
      <c r="I5" s="133"/>
      <c r="J5" s="137"/>
      <c r="K5" s="123"/>
      <c r="L5" s="131"/>
    </row>
    <row r="6" spans="1:12" s="122" customFormat="1" ht="22.5" customHeight="1" x14ac:dyDescent="0.45">
      <c r="A6" s="123"/>
      <c r="B6" s="138"/>
      <c r="C6" s="139" t="s">
        <v>49</v>
      </c>
      <c r="D6" s="140" t="s">
        <v>50</v>
      </c>
      <c r="E6" s="139" t="s">
        <v>49</v>
      </c>
      <c r="F6" s="140" t="s">
        <v>50</v>
      </c>
      <c r="G6" s="139" t="s">
        <v>49</v>
      </c>
      <c r="H6" s="140" t="s">
        <v>50</v>
      </c>
      <c r="I6" s="139" t="s">
        <v>49</v>
      </c>
      <c r="J6" s="141" t="s">
        <v>9</v>
      </c>
      <c r="K6" s="142"/>
      <c r="L6" s="121"/>
    </row>
    <row r="7" spans="1:12" s="122" customFormat="1" ht="22.5" customHeight="1" x14ac:dyDescent="0.45">
      <c r="A7" s="123"/>
      <c r="B7" s="143"/>
      <c r="C7" s="144" t="s">
        <v>51</v>
      </c>
      <c r="D7" s="145" t="s">
        <v>11</v>
      </c>
      <c r="E7" s="144" t="s">
        <v>51</v>
      </c>
      <c r="F7" s="145" t="s">
        <v>11</v>
      </c>
      <c r="G7" s="144" t="s">
        <v>51</v>
      </c>
      <c r="H7" s="145" t="s">
        <v>11</v>
      </c>
      <c r="I7" s="146" t="s">
        <v>52</v>
      </c>
      <c r="J7" s="147" t="s">
        <v>52</v>
      </c>
      <c r="K7" s="123"/>
      <c r="L7" s="121"/>
    </row>
    <row r="8" spans="1:12" s="122" customFormat="1" ht="22.5" customHeight="1" x14ac:dyDescent="0.45">
      <c r="A8" s="123"/>
      <c r="B8" s="148" t="str">
        <f>+表１!B9</f>
        <v>調査産業計</v>
      </c>
      <c r="C8" s="149">
        <v>142.5</v>
      </c>
      <c r="D8" s="150">
        <v>0.5</v>
      </c>
      <c r="E8" s="149">
        <v>134.4</v>
      </c>
      <c r="F8" s="150">
        <v>1.7</v>
      </c>
      <c r="G8" s="149">
        <v>8.1</v>
      </c>
      <c r="H8" s="150">
        <v>-15.7</v>
      </c>
      <c r="I8" s="149">
        <v>18.899999999999999</v>
      </c>
      <c r="J8" s="151">
        <v>0.4</v>
      </c>
      <c r="K8" s="123"/>
      <c r="L8" s="121"/>
    </row>
    <row r="9" spans="1:12" s="122" customFormat="1" ht="22.5" customHeight="1" x14ac:dyDescent="0.45">
      <c r="A9" s="123"/>
      <c r="B9" s="148" t="str">
        <f>+表１!B10</f>
        <v>建設業</v>
      </c>
      <c r="C9" s="149">
        <v>156.6</v>
      </c>
      <c r="D9" s="150">
        <v>-6.5</v>
      </c>
      <c r="E9" s="149">
        <v>148.1</v>
      </c>
      <c r="F9" s="150">
        <v>-7.4</v>
      </c>
      <c r="G9" s="149">
        <v>8.5</v>
      </c>
      <c r="H9" s="150">
        <v>10.4</v>
      </c>
      <c r="I9" s="149">
        <v>19.899999999999999</v>
      </c>
      <c r="J9" s="151">
        <v>-1.7</v>
      </c>
      <c r="K9" s="123"/>
      <c r="L9" s="121"/>
    </row>
    <row r="10" spans="1:12" s="122" customFormat="1" ht="22.5" customHeight="1" x14ac:dyDescent="0.45">
      <c r="A10" s="123"/>
      <c r="B10" s="148" t="str">
        <f>+表１!B11</f>
        <v>製造業</v>
      </c>
      <c r="C10" s="149">
        <v>160.4</v>
      </c>
      <c r="D10" s="150">
        <v>0.4</v>
      </c>
      <c r="E10" s="149">
        <v>150.19999999999999</v>
      </c>
      <c r="F10" s="150">
        <v>1.8</v>
      </c>
      <c r="G10" s="149">
        <v>10.199999999999999</v>
      </c>
      <c r="H10" s="150">
        <v>-17</v>
      </c>
      <c r="I10" s="149">
        <v>19.899999999999999</v>
      </c>
      <c r="J10" s="151">
        <v>0.3</v>
      </c>
      <c r="K10" s="123"/>
      <c r="L10" s="121"/>
    </row>
    <row r="11" spans="1:12" s="122" customFormat="1" ht="22.5" customHeight="1" x14ac:dyDescent="0.45">
      <c r="A11" s="123"/>
      <c r="B11" s="152" t="str">
        <f>+表１!B12</f>
        <v>電気・ガス・熱供給・水道業</v>
      </c>
      <c r="C11" s="149">
        <v>161</v>
      </c>
      <c r="D11" s="150">
        <v>2.8</v>
      </c>
      <c r="E11" s="149">
        <v>150.1</v>
      </c>
      <c r="F11" s="150">
        <v>6.9</v>
      </c>
      <c r="G11" s="149">
        <v>10.9</v>
      </c>
      <c r="H11" s="150">
        <v>-33.1</v>
      </c>
      <c r="I11" s="149">
        <v>20.2</v>
      </c>
      <c r="J11" s="151">
        <v>1</v>
      </c>
      <c r="K11" s="123"/>
      <c r="L11" s="121"/>
    </row>
    <row r="12" spans="1:12" s="122" customFormat="1" ht="22.5" customHeight="1" x14ac:dyDescent="0.45">
      <c r="A12" s="123"/>
      <c r="B12" s="148" t="str">
        <f>+表１!B13</f>
        <v>情報通信業</v>
      </c>
      <c r="C12" s="149">
        <v>158.5</v>
      </c>
      <c r="D12" s="150">
        <v>1.3</v>
      </c>
      <c r="E12" s="149">
        <v>148</v>
      </c>
      <c r="F12" s="150">
        <v>2.5</v>
      </c>
      <c r="G12" s="149">
        <v>10.5</v>
      </c>
      <c r="H12" s="150">
        <v>-11.8</v>
      </c>
      <c r="I12" s="149">
        <v>19.899999999999999</v>
      </c>
      <c r="J12" s="151">
        <v>0.5</v>
      </c>
      <c r="K12" s="123"/>
      <c r="L12" s="121"/>
    </row>
    <row r="13" spans="1:12" s="122" customFormat="1" ht="22.5" customHeight="1" x14ac:dyDescent="0.45">
      <c r="A13" s="123"/>
      <c r="B13" s="148" t="str">
        <f>+表１!B14</f>
        <v>運輸業，郵便業</v>
      </c>
      <c r="C13" s="149">
        <v>179</v>
      </c>
      <c r="D13" s="150">
        <v>-3.2</v>
      </c>
      <c r="E13" s="149">
        <v>159.4</v>
      </c>
      <c r="F13" s="150">
        <v>1.8</v>
      </c>
      <c r="G13" s="149">
        <v>19.600000000000001</v>
      </c>
      <c r="H13" s="150">
        <v>-31.3</v>
      </c>
      <c r="I13" s="149">
        <v>21.3</v>
      </c>
      <c r="J13" s="151">
        <v>0.8</v>
      </c>
      <c r="K13" s="123"/>
      <c r="L13" s="121"/>
    </row>
    <row r="14" spans="1:12" s="122" customFormat="1" ht="22.5" customHeight="1" x14ac:dyDescent="0.45">
      <c r="A14" s="123"/>
      <c r="B14" s="148" t="str">
        <f>+表１!B15</f>
        <v>卸売業，小売業</v>
      </c>
      <c r="C14" s="149">
        <v>135</v>
      </c>
      <c r="D14" s="150">
        <v>2.8</v>
      </c>
      <c r="E14" s="149">
        <v>127.9</v>
      </c>
      <c r="F14" s="150">
        <v>3.7</v>
      </c>
      <c r="G14" s="149">
        <v>7.1</v>
      </c>
      <c r="H14" s="150">
        <v>-10.1</v>
      </c>
      <c r="I14" s="149">
        <v>18.600000000000001</v>
      </c>
      <c r="J14" s="151">
        <v>0.9</v>
      </c>
      <c r="K14" s="123"/>
      <c r="L14" s="121"/>
    </row>
    <row r="15" spans="1:12" s="122" customFormat="1" ht="22.5" customHeight="1" x14ac:dyDescent="0.45">
      <c r="A15" s="123"/>
      <c r="B15" s="148" t="str">
        <f>+表１!B16</f>
        <v>金融業，保険業</v>
      </c>
      <c r="C15" s="149">
        <v>153.6</v>
      </c>
      <c r="D15" s="150">
        <v>5.7</v>
      </c>
      <c r="E15" s="149">
        <v>143.19999999999999</v>
      </c>
      <c r="F15" s="150">
        <v>3.4</v>
      </c>
      <c r="G15" s="149">
        <v>10.4</v>
      </c>
      <c r="H15" s="150">
        <v>52.9</v>
      </c>
      <c r="I15" s="149">
        <v>19.8</v>
      </c>
      <c r="J15" s="151">
        <v>0.9</v>
      </c>
      <c r="K15" s="123"/>
    </row>
    <row r="16" spans="1:12" s="122" customFormat="1" ht="22.5" customHeight="1" x14ac:dyDescent="0.45">
      <c r="A16" s="123"/>
      <c r="B16" s="148" t="str">
        <f>+表１!B17</f>
        <v>不動産業，物品賃貸業</v>
      </c>
      <c r="C16" s="149">
        <v>155.6</v>
      </c>
      <c r="D16" s="150">
        <v>27.2</v>
      </c>
      <c r="E16" s="149">
        <v>144</v>
      </c>
      <c r="F16" s="150">
        <v>20.3</v>
      </c>
      <c r="G16" s="149">
        <v>11.6</v>
      </c>
      <c r="H16" s="150">
        <v>330.1</v>
      </c>
      <c r="I16" s="149">
        <v>19.3</v>
      </c>
      <c r="J16" s="151">
        <v>2.2000000000000002</v>
      </c>
      <c r="K16" s="123"/>
    </row>
    <row r="17" spans="1:12" s="122" customFormat="1" ht="22.5" customHeight="1" x14ac:dyDescent="0.45">
      <c r="A17" s="123"/>
      <c r="B17" s="153" t="str">
        <f>+表１!B18</f>
        <v>学術研究，専門・技術サービス業</v>
      </c>
      <c r="C17" s="149">
        <v>145.80000000000001</v>
      </c>
      <c r="D17" s="150">
        <v>-7.7</v>
      </c>
      <c r="E17" s="149">
        <v>142.30000000000001</v>
      </c>
      <c r="F17" s="150">
        <v>-4.2</v>
      </c>
      <c r="G17" s="149">
        <v>3.5</v>
      </c>
      <c r="H17" s="150">
        <v>-62.7</v>
      </c>
      <c r="I17" s="149">
        <v>19.5</v>
      </c>
      <c r="J17" s="151">
        <v>-0.4</v>
      </c>
      <c r="K17" s="123"/>
      <c r="L17" s="121"/>
    </row>
    <row r="18" spans="1:12" s="122" customFormat="1" ht="22.5" customHeight="1" x14ac:dyDescent="0.45">
      <c r="A18" s="123"/>
      <c r="B18" s="148" t="str">
        <f>+表１!B19</f>
        <v>宿泊業，飲食サービス業</v>
      </c>
      <c r="C18" s="149">
        <v>84.5</v>
      </c>
      <c r="D18" s="150">
        <v>6.3</v>
      </c>
      <c r="E18" s="149">
        <v>84</v>
      </c>
      <c r="F18" s="150">
        <v>10.1</v>
      </c>
      <c r="G18" s="149">
        <v>0.5</v>
      </c>
      <c r="H18" s="150">
        <v>-84.4</v>
      </c>
      <c r="I18" s="149">
        <v>14.5</v>
      </c>
      <c r="J18" s="151">
        <v>0.5</v>
      </c>
      <c r="K18" s="123"/>
      <c r="L18" s="121"/>
    </row>
    <row r="19" spans="1:12" s="122" customFormat="1" ht="22.5" customHeight="1" x14ac:dyDescent="0.45">
      <c r="A19" s="123"/>
      <c r="B19" s="152" t="str">
        <f>+表１!B20</f>
        <v>生活関連サービス業，娯楽業</v>
      </c>
      <c r="C19" s="149">
        <v>144.9</v>
      </c>
      <c r="D19" s="150">
        <v>10.6</v>
      </c>
      <c r="E19" s="149">
        <v>133.1</v>
      </c>
      <c r="F19" s="150">
        <v>9.9</v>
      </c>
      <c r="G19" s="149">
        <v>11.8</v>
      </c>
      <c r="H19" s="150">
        <v>16.8</v>
      </c>
      <c r="I19" s="149">
        <v>18.3</v>
      </c>
      <c r="J19" s="151">
        <v>1.4</v>
      </c>
      <c r="K19" s="123"/>
      <c r="L19" s="121"/>
    </row>
    <row r="20" spans="1:12" s="122" customFormat="1" ht="22.5" customHeight="1" x14ac:dyDescent="0.45">
      <c r="A20" s="123"/>
      <c r="B20" s="148" t="str">
        <f>+表１!B21</f>
        <v>教育，学習支援業</v>
      </c>
      <c r="C20" s="149">
        <v>154.19999999999999</v>
      </c>
      <c r="D20" s="150">
        <v>-1.6</v>
      </c>
      <c r="E20" s="149">
        <v>136.19999999999999</v>
      </c>
      <c r="F20" s="150">
        <v>2.2000000000000002</v>
      </c>
      <c r="G20" s="149">
        <v>18</v>
      </c>
      <c r="H20" s="150">
        <v>-23.7</v>
      </c>
      <c r="I20" s="149">
        <v>19.399999999999999</v>
      </c>
      <c r="J20" s="151">
        <v>1.1000000000000001</v>
      </c>
      <c r="K20" s="123"/>
      <c r="L20" s="121"/>
    </row>
    <row r="21" spans="1:12" s="122" customFormat="1" ht="22.5" customHeight="1" x14ac:dyDescent="0.45">
      <c r="A21" s="123"/>
      <c r="B21" s="148" t="str">
        <f>+表１!B22</f>
        <v>医療，福祉</v>
      </c>
      <c r="C21" s="154">
        <v>140.9</v>
      </c>
      <c r="D21" s="150">
        <v>1.5</v>
      </c>
      <c r="E21" s="149">
        <v>136.19999999999999</v>
      </c>
      <c r="F21" s="150">
        <v>1.1000000000000001</v>
      </c>
      <c r="G21" s="149">
        <v>4.7</v>
      </c>
      <c r="H21" s="150">
        <v>11.9</v>
      </c>
      <c r="I21" s="149">
        <v>18.7</v>
      </c>
      <c r="J21" s="151">
        <v>-0.3</v>
      </c>
      <c r="K21" s="123"/>
      <c r="L21" s="121"/>
    </row>
    <row r="22" spans="1:12" s="122" customFormat="1" ht="22.5" customHeight="1" x14ac:dyDescent="0.45">
      <c r="A22" s="123"/>
      <c r="B22" s="148" t="str">
        <f>+表１!B23</f>
        <v>複合サービス事業</v>
      </c>
      <c r="C22" s="154">
        <v>155</v>
      </c>
      <c r="D22" s="150">
        <v>1.5</v>
      </c>
      <c r="E22" s="149">
        <v>151.1</v>
      </c>
      <c r="F22" s="150">
        <v>1.3</v>
      </c>
      <c r="G22" s="149">
        <v>3.9</v>
      </c>
      <c r="H22" s="150">
        <v>8.1999999999999993</v>
      </c>
      <c r="I22" s="149">
        <v>21.3</v>
      </c>
      <c r="J22" s="151">
        <v>2</v>
      </c>
      <c r="K22" s="123"/>
      <c r="L22" s="121"/>
    </row>
    <row r="23" spans="1:12" s="122" customFormat="1" ht="22.5" customHeight="1" x14ac:dyDescent="0.45">
      <c r="A23" s="123"/>
      <c r="B23" s="155" t="str">
        <f>+表１!B24</f>
        <v>サービス業（他に分類されないもの）</v>
      </c>
      <c r="C23" s="156">
        <v>137</v>
      </c>
      <c r="D23" s="157">
        <v>-4.8</v>
      </c>
      <c r="E23" s="156">
        <v>130.69999999999999</v>
      </c>
      <c r="F23" s="157">
        <v>-3.2</v>
      </c>
      <c r="G23" s="156">
        <v>6.3</v>
      </c>
      <c r="H23" s="157">
        <v>-30</v>
      </c>
      <c r="I23" s="156">
        <v>18.8</v>
      </c>
      <c r="J23" s="158">
        <v>-0.2</v>
      </c>
      <c r="K23" s="123"/>
    </row>
    <row r="24" spans="1:12" s="122" customFormat="1" ht="30.75" customHeight="1" x14ac:dyDescent="0.45">
      <c r="A24" s="123"/>
      <c r="C24" s="159"/>
      <c r="D24" s="159"/>
      <c r="E24" s="159"/>
      <c r="F24" s="159"/>
      <c r="G24" s="159"/>
      <c r="H24" s="159"/>
      <c r="I24" s="159"/>
      <c r="J24" s="159"/>
      <c r="K24" s="160"/>
      <c r="L24" s="121"/>
    </row>
    <row r="25" spans="1:12" s="122" customFormat="1" ht="30.9" customHeight="1" x14ac:dyDescent="0.45">
      <c r="A25" s="123"/>
      <c r="B25" s="124" t="s">
        <v>53</v>
      </c>
      <c r="C25" s="161"/>
      <c r="D25" s="161"/>
      <c r="E25" s="161"/>
      <c r="F25" s="161"/>
      <c r="G25" s="161"/>
      <c r="H25" s="161"/>
      <c r="I25" s="161" t="s">
        <v>43</v>
      </c>
      <c r="J25" s="161" t="s">
        <v>44</v>
      </c>
      <c r="K25" s="125"/>
      <c r="L25" s="121"/>
    </row>
    <row r="26" spans="1:12" s="122" customFormat="1" ht="22.5" customHeight="1" x14ac:dyDescent="0.2">
      <c r="A26" s="123"/>
      <c r="B26" s="126"/>
      <c r="C26" s="162" t="s">
        <v>45</v>
      </c>
      <c r="D26" s="163"/>
      <c r="E26" s="164"/>
      <c r="F26" s="164"/>
      <c r="G26" s="164"/>
      <c r="H26" s="164"/>
      <c r="I26" s="162" t="s">
        <v>46</v>
      </c>
      <c r="J26" s="165"/>
      <c r="K26" s="123"/>
      <c r="L26" s="121"/>
    </row>
    <row r="27" spans="1:12" s="122" customFormat="1" ht="22.5" customHeight="1" x14ac:dyDescent="0.45">
      <c r="A27" s="123"/>
      <c r="B27" s="132"/>
      <c r="C27" s="166"/>
      <c r="D27" s="167"/>
      <c r="E27" s="168" t="s">
        <v>47</v>
      </c>
      <c r="F27" s="169"/>
      <c r="G27" s="168" t="s">
        <v>48</v>
      </c>
      <c r="H27" s="169"/>
      <c r="I27" s="166"/>
      <c r="J27" s="170"/>
      <c r="K27" s="123"/>
      <c r="L27" s="121"/>
    </row>
    <row r="28" spans="1:12" s="122" customFormat="1" ht="22.5" customHeight="1" x14ac:dyDescent="0.45">
      <c r="A28" s="123"/>
      <c r="B28" s="138"/>
      <c r="C28" s="171" t="s">
        <v>49</v>
      </c>
      <c r="D28" s="172" t="s">
        <v>50</v>
      </c>
      <c r="E28" s="171" t="s">
        <v>49</v>
      </c>
      <c r="F28" s="172" t="s">
        <v>50</v>
      </c>
      <c r="G28" s="171" t="s">
        <v>49</v>
      </c>
      <c r="H28" s="172" t="s">
        <v>50</v>
      </c>
      <c r="I28" s="171" t="s">
        <v>49</v>
      </c>
      <c r="J28" s="173" t="s">
        <v>9</v>
      </c>
      <c r="K28" s="123"/>
      <c r="L28" s="121"/>
    </row>
    <row r="29" spans="1:12" s="122" customFormat="1" ht="22.5" customHeight="1" x14ac:dyDescent="0.45">
      <c r="A29" s="123"/>
      <c r="B29" s="143"/>
      <c r="C29" s="174" t="s">
        <v>51</v>
      </c>
      <c r="D29" s="175" t="s">
        <v>11</v>
      </c>
      <c r="E29" s="174" t="s">
        <v>51</v>
      </c>
      <c r="F29" s="175" t="s">
        <v>11</v>
      </c>
      <c r="G29" s="174" t="s">
        <v>51</v>
      </c>
      <c r="H29" s="175" t="s">
        <v>11</v>
      </c>
      <c r="I29" s="176" t="s">
        <v>52</v>
      </c>
      <c r="J29" s="177" t="s">
        <v>52</v>
      </c>
      <c r="K29" s="123"/>
      <c r="L29" s="121"/>
    </row>
    <row r="30" spans="1:12" s="122" customFormat="1" ht="22.5" customHeight="1" x14ac:dyDescent="0.45">
      <c r="A30" s="123"/>
      <c r="B30" s="45" t="str">
        <f t="shared" ref="B30:B45" si="0">+B8</f>
        <v>調査産業計</v>
      </c>
      <c r="C30" s="149">
        <v>147.5</v>
      </c>
      <c r="D30" s="178">
        <v>-1.2</v>
      </c>
      <c r="E30" s="149">
        <v>137.69999999999999</v>
      </c>
      <c r="F30" s="178">
        <v>-0.2</v>
      </c>
      <c r="G30" s="179">
        <v>9.8000000000000007</v>
      </c>
      <c r="H30" s="178">
        <v>-13.3</v>
      </c>
      <c r="I30" s="149">
        <v>19</v>
      </c>
      <c r="J30" s="151">
        <v>0</v>
      </c>
      <c r="K30" s="123"/>
      <c r="L30" s="121"/>
    </row>
    <row r="31" spans="1:12" s="122" customFormat="1" ht="22.5" customHeight="1" x14ac:dyDescent="0.45">
      <c r="A31" s="123"/>
      <c r="B31" s="45" t="str">
        <f t="shared" si="0"/>
        <v>建設業</v>
      </c>
      <c r="C31" s="149">
        <v>165.3</v>
      </c>
      <c r="D31" s="178">
        <v>-1.5</v>
      </c>
      <c r="E31" s="149">
        <v>155.1</v>
      </c>
      <c r="F31" s="178">
        <v>-1.3</v>
      </c>
      <c r="G31" s="179">
        <v>10.199999999999999</v>
      </c>
      <c r="H31" s="180">
        <v>-3.7</v>
      </c>
      <c r="I31" s="149">
        <v>20.7</v>
      </c>
      <c r="J31" s="151">
        <v>0.1</v>
      </c>
      <c r="K31" s="123"/>
      <c r="L31" s="121"/>
    </row>
    <row r="32" spans="1:12" s="122" customFormat="1" ht="22.5" customHeight="1" x14ac:dyDescent="0.45">
      <c r="A32" s="123"/>
      <c r="B32" s="45" t="str">
        <f t="shared" si="0"/>
        <v>製造業</v>
      </c>
      <c r="C32" s="149">
        <v>163.80000000000001</v>
      </c>
      <c r="D32" s="178">
        <v>0.3</v>
      </c>
      <c r="E32" s="149">
        <v>152.19999999999999</v>
      </c>
      <c r="F32" s="178">
        <v>1.2</v>
      </c>
      <c r="G32" s="179">
        <v>11.6</v>
      </c>
      <c r="H32" s="180">
        <v>-10</v>
      </c>
      <c r="I32" s="149">
        <v>20.100000000000001</v>
      </c>
      <c r="J32" s="151">
        <v>0.3</v>
      </c>
      <c r="K32" s="123"/>
      <c r="L32" s="121"/>
    </row>
    <row r="33" spans="1:12" s="122" customFormat="1" ht="22.5" customHeight="1" x14ac:dyDescent="0.45">
      <c r="A33" s="123"/>
      <c r="B33" s="181" t="str">
        <f t="shared" si="0"/>
        <v>電気・ガス・熱供給・水道業</v>
      </c>
      <c r="C33" s="149">
        <v>162.1</v>
      </c>
      <c r="D33" s="178">
        <v>3.5</v>
      </c>
      <c r="E33" s="149">
        <v>147.1</v>
      </c>
      <c r="F33" s="178">
        <v>4.8</v>
      </c>
      <c r="G33" s="179">
        <v>15</v>
      </c>
      <c r="H33" s="180">
        <v>-7.9</v>
      </c>
      <c r="I33" s="149">
        <v>20</v>
      </c>
      <c r="J33" s="151">
        <v>0.8</v>
      </c>
      <c r="K33" s="123"/>
      <c r="L33" s="121"/>
    </row>
    <row r="34" spans="1:12" s="122" customFormat="1" ht="22.5" customHeight="1" x14ac:dyDescent="0.45">
      <c r="A34" s="123"/>
      <c r="B34" s="45" t="str">
        <f t="shared" si="0"/>
        <v>情報通信業</v>
      </c>
      <c r="C34" s="149">
        <v>152.1</v>
      </c>
      <c r="D34" s="178">
        <v>-3.1</v>
      </c>
      <c r="E34" s="149">
        <v>143.19999999999999</v>
      </c>
      <c r="F34" s="178">
        <v>-0.7</v>
      </c>
      <c r="G34" s="179">
        <v>8.9</v>
      </c>
      <c r="H34" s="180">
        <v>-31</v>
      </c>
      <c r="I34" s="149">
        <v>19.8</v>
      </c>
      <c r="J34" s="151">
        <v>0.5</v>
      </c>
      <c r="K34" s="123"/>
      <c r="L34" s="121"/>
    </row>
    <row r="35" spans="1:12" s="122" customFormat="1" ht="22.5" customHeight="1" x14ac:dyDescent="0.45">
      <c r="A35" s="123"/>
      <c r="B35" s="45" t="str">
        <f t="shared" si="0"/>
        <v>運輸業，郵便業</v>
      </c>
      <c r="C35" s="149">
        <v>190.6</v>
      </c>
      <c r="D35" s="178">
        <v>8.6999999999999993</v>
      </c>
      <c r="E35" s="149">
        <v>165</v>
      </c>
      <c r="F35" s="178">
        <v>9.1999999999999993</v>
      </c>
      <c r="G35" s="179">
        <v>25.6</v>
      </c>
      <c r="H35" s="180">
        <v>5.8</v>
      </c>
      <c r="I35" s="149">
        <v>21.7</v>
      </c>
      <c r="J35" s="151">
        <v>1.2</v>
      </c>
      <c r="K35" s="123"/>
      <c r="L35" s="121"/>
    </row>
    <row r="36" spans="1:12" s="122" customFormat="1" ht="22.5" customHeight="1" x14ac:dyDescent="0.45">
      <c r="A36" s="123"/>
      <c r="B36" s="45" t="str">
        <f t="shared" si="0"/>
        <v>卸売業，小売業</v>
      </c>
      <c r="C36" s="149">
        <v>124.2</v>
      </c>
      <c r="D36" s="178">
        <v>-2.9</v>
      </c>
      <c r="E36" s="149">
        <v>119.2</v>
      </c>
      <c r="F36" s="178">
        <v>-1</v>
      </c>
      <c r="G36" s="179">
        <v>5</v>
      </c>
      <c r="H36" s="180">
        <v>-32.5</v>
      </c>
      <c r="I36" s="149">
        <v>18</v>
      </c>
      <c r="J36" s="151">
        <v>-0.2</v>
      </c>
      <c r="K36" s="123"/>
      <c r="L36" s="121"/>
    </row>
    <row r="37" spans="1:12" s="122" customFormat="1" ht="22.5" customHeight="1" x14ac:dyDescent="0.45">
      <c r="A37" s="123"/>
      <c r="B37" s="45" t="str">
        <f t="shared" si="0"/>
        <v>金融業，保険業</v>
      </c>
      <c r="C37" s="149">
        <v>151.6</v>
      </c>
      <c r="D37" s="178">
        <v>7.3</v>
      </c>
      <c r="E37" s="149">
        <v>139.6</v>
      </c>
      <c r="F37" s="178">
        <v>3.1</v>
      </c>
      <c r="G37" s="179">
        <v>12</v>
      </c>
      <c r="H37" s="180">
        <v>103.4</v>
      </c>
      <c r="I37" s="149">
        <v>19.600000000000001</v>
      </c>
      <c r="J37" s="151">
        <v>0</v>
      </c>
      <c r="K37" s="123"/>
      <c r="L37" s="121"/>
    </row>
    <row r="38" spans="1:12" s="122" customFormat="1" ht="22.5" customHeight="1" x14ac:dyDescent="0.45">
      <c r="A38" s="123"/>
      <c r="B38" s="45" t="str">
        <f t="shared" si="0"/>
        <v>不動産業，物品賃貸業</v>
      </c>
      <c r="C38" s="149">
        <v>136</v>
      </c>
      <c r="D38" s="178">
        <v>-11.8</v>
      </c>
      <c r="E38" s="149">
        <v>126.7</v>
      </c>
      <c r="F38" s="178">
        <v>-15</v>
      </c>
      <c r="G38" s="179">
        <v>9.3000000000000007</v>
      </c>
      <c r="H38" s="180">
        <v>85.9</v>
      </c>
      <c r="I38" s="149">
        <v>19.2</v>
      </c>
      <c r="J38" s="151">
        <v>-1.3</v>
      </c>
      <c r="K38" s="123"/>
      <c r="L38" s="121"/>
    </row>
    <row r="39" spans="1:12" s="122" customFormat="1" ht="22.5" customHeight="1" x14ac:dyDescent="0.45">
      <c r="A39" s="123"/>
      <c r="B39" s="50" t="str">
        <f t="shared" si="0"/>
        <v>学術研究，専門・技術サービス業</v>
      </c>
      <c r="C39" s="149">
        <v>144</v>
      </c>
      <c r="D39" s="178">
        <v>-13.3</v>
      </c>
      <c r="E39" s="149">
        <v>135.80000000000001</v>
      </c>
      <c r="F39" s="178">
        <v>-10.199999999999999</v>
      </c>
      <c r="G39" s="179">
        <v>8.1999999999999993</v>
      </c>
      <c r="H39" s="180">
        <v>-45.3</v>
      </c>
      <c r="I39" s="149">
        <v>17.5</v>
      </c>
      <c r="J39" s="151">
        <v>-2</v>
      </c>
      <c r="K39" s="123"/>
      <c r="L39" s="121"/>
    </row>
    <row r="40" spans="1:12" s="122" customFormat="1" ht="22.5" customHeight="1" x14ac:dyDescent="0.45">
      <c r="A40" s="123"/>
      <c r="B40" s="45" t="str">
        <f t="shared" si="0"/>
        <v>宿泊業，飲食サービス業</v>
      </c>
      <c r="C40" s="149">
        <v>77.099999999999994</v>
      </c>
      <c r="D40" s="178">
        <v>-26.7</v>
      </c>
      <c r="E40" s="149">
        <v>75.3</v>
      </c>
      <c r="F40" s="178">
        <v>-23.7</v>
      </c>
      <c r="G40" s="179">
        <v>1.8</v>
      </c>
      <c r="H40" s="180">
        <v>-72.3</v>
      </c>
      <c r="I40" s="149">
        <v>13.8</v>
      </c>
      <c r="J40" s="151">
        <v>-2.1</v>
      </c>
      <c r="K40" s="123"/>
      <c r="L40" s="121"/>
    </row>
    <row r="41" spans="1:12" s="122" customFormat="1" ht="22.5" customHeight="1" x14ac:dyDescent="0.45">
      <c r="A41" s="123"/>
      <c r="B41" s="181" t="str">
        <f t="shared" si="0"/>
        <v>生活関連サービス業，娯楽業</v>
      </c>
      <c r="C41" s="149">
        <v>158.4</v>
      </c>
      <c r="D41" s="178">
        <v>17.2</v>
      </c>
      <c r="E41" s="149">
        <v>149.4</v>
      </c>
      <c r="F41" s="178">
        <v>18.600000000000001</v>
      </c>
      <c r="G41" s="179">
        <v>9</v>
      </c>
      <c r="H41" s="180">
        <v>-2.2000000000000002</v>
      </c>
      <c r="I41" s="149">
        <v>19</v>
      </c>
      <c r="J41" s="151">
        <v>2.1</v>
      </c>
      <c r="K41" s="123"/>
      <c r="L41" s="121"/>
    </row>
    <row r="42" spans="1:12" s="122" customFormat="1" ht="22.5" customHeight="1" x14ac:dyDescent="0.45">
      <c r="A42" s="123"/>
      <c r="B42" s="45" t="str">
        <f t="shared" si="0"/>
        <v>教育，学習支援業</v>
      </c>
      <c r="C42" s="149">
        <v>164.6</v>
      </c>
      <c r="D42" s="178">
        <v>-3.1</v>
      </c>
      <c r="E42" s="149">
        <v>142</v>
      </c>
      <c r="F42" s="178">
        <v>1.3</v>
      </c>
      <c r="G42" s="179">
        <v>22.6</v>
      </c>
      <c r="H42" s="180">
        <v>-24.2</v>
      </c>
      <c r="I42" s="149">
        <v>19.8</v>
      </c>
      <c r="J42" s="151">
        <v>0.7</v>
      </c>
      <c r="K42" s="123"/>
      <c r="L42" s="121"/>
    </row>
    <row r="43" spans="1:12" s="122" customFormat="1" ht="22.5" customHeight="1" x14ac:dyDescent="0.45">
      <c r="A43" s="123"/>
      <c r="B43" s="45" t="str">
        <f t="shared" si="0"/>
        <v>医療，福祉</v>
      </c>
      <c r="C43" s="149">
        <v>141.9</v>
      </c>
      <c r="D43" s="178">
        <v>-1</v>
      </c>
      <c r="E43" s="149">
        <v>136.80000000000001</v>
      </c>
      <c r="F43" s="178">
        <v>-1.8</v>
      </c>
      <c r="G43" s="179">
        <v>5.0999999999999996</v>
      </c>
      <c r="H43" s="180">
        <v>21.4</v>
      </c>
      <c r="I43" s="149">
        <v>18.5</v>
      </c>
      <c r="J43" s="151">
        <v>-0.6</v>
      </c>
      <c r="K43" s="123"/>
      <c r="L43" s="121"/>
    </row>
    <row r="44" spans="1:12" s="122" customFormat="1" ht="22.5" customHeight="1" x14ac:dyDescent="0.45">
      <c r="A44" s="123"/>
      <c r="B44" s="45" t="str">
        <f t="shared" si="0"/>
        <v>複合サービス事業</v>
      </c>
      <c r="C44" s="149">
        <v>161.30000000000001</v>
      </c>
      <c r="D44" s="178">
        <v>6.5</v>
      </c>
      <c r="E44" s="149">
        <v>156.80000000000001</v>
      </c>
      <c r="F44" s="178">
        <v>6.1</v>
      </c>
      <c r="G44" s="179">
        <v>4.5</v>
      </c>
      <c r="H44" s="180">
        <v>25.1</v>
      </c>
      <c r="I44" s="149">
        <v>20.8</v>
      </c>
      <c r="J44" s="151">
        <v>1.6</v>
      </c>
      <c r="K44" s="123"/>
    </row>
    <row r="45" spans="1:12" s="122" customFormat="1" ht="22.5" customHeight="1" x14ac:dyDescent="0.45">
      <c r="A45" s="123"/>
      <c r="B45" s="182" t="str">
        <f t="shared" si="0"/>
        <v>サービス業（他に分類されないもの）</v>
      </c>
      <c r="C45" s="156">
        <v>134</v>
      </c>
      <c r="D45" s="183">
        <v>-5.4</v>
      </c>
      <c r="E45" s="156">
        <v>127.1</v>
      </c>
      <c r="F45" s="183">
        <v>-3.7</v>
      </c>
      <c r="G45" s="184">
        <v>6.9</v>
      </c>
      <c r="H45" s="185">
        <v>-28.1</v>
      </c>
      <c r="I45" s="156">
        <v>18.7</v>
      </c>
      <c r="J45" s="158">
        <v>0.1</v>
      </c>
      <c r="K45" s="123"/>
      <c r="L45" s="121"/>
    </row>
    <row r="46" spans="1:12" ht="34.200000000000003" customHeight="1" x14ac:dyDescent="0.45">
      <c r="A46" s="121"/>
      <c r="B46" s="186" t="s">
        <v>54</v>
      </c>
      <c r="C46" s="186"/>
      <c r="D46" s="186"/>
      <c r="E46" s="186"/>
      <c r="F46" s="186"/>
      <c r="G46" s="186"/>
      <c r="H46" s="186"/>
      <c r="I46" s="186"/>
      <c r="J46" s="186"/>
      <c r="K46" s="160"/>
      <c r="L46" s="121"/>
    </row>
    <row r="47" spans="1:12" ht="22.5" customHeight="1" x14ac:dyDescent="0.2">
      <c r="A47" s="121"/>
      <c r="B47" s="124"/>
      <c r="C47" s="187"/>
      <c r="D47" s="188"/>
      <c r="E47" s="189"/>
      <c r="F47" s="189"/>
      <c r="G47" s="189"/>
      <c r="H47" s="189"/>
      <c r="I47" s="189"/>
      <c r="J47" s="160"/>
      <c r="K47" s="160"/>
      <c r="L47" s="121"/>
    </row>
    <row r="48" spans="1:12" ht="22.5" customHeight="1" x14ac:dyDescent="0.45">
      <c r="A48" s="121"/>
      <c r="C48" s="160"/>
      <c r="D48" s="160"/>
      <c r="E48" s="160"/>
      <c r="F48" s="160"/>
      <c r="G48" s="160"/>
      <c r="H48" s="160"/>
      <c r="I48" s="160"/>
      <c r="J48" s="160"/>
      <c r="K48" s="160"/>
      <c r="L48" s="121"/>
    </row>
    <row r="49" spans="1:12" ht="22.5" customHeight="1" x14ac:dyDescent="0.45">
      <c r="A49" s="121"/>
      <c r="B49" s="121"/>
      <c r="C49" s="160"/>
      <c r="D49" s="160"/>
      <c r="E49" s="160"/>
      <c r="F49" s="160"/>
      <c r="G49" s="160"/>
      <c r="H49" s="160"/>
      <c r="I49" s="160"/>
      <c r="J49" s="160"/>
      <c r="K49" s="160"/>
      <c r="L49" s="121"/>
    </row>
    <row r="50" spans="1:12" ht="22.5" customHeight="1" x14ac:dyDescent="0.45">
      <c r="C50" s="160"/>
      <c r="D50" s="160"/>
      <c r="E50" s="160"/>
      <c r="F50" s="160"/>
      <c r="G50" s="160"/>
      <c r="H50" s="160"/>
      <c r="I50" s="160"/>
      <c r="J50" s="160"/>
      <c r="K50" s="160"/>
      <c r="L50" s="121"/>
    </row>
    <row r="51" spans="1:12" ht="22.5" customHeight="1" x14ac:dyDescent="0.45">
      <c r="C51" s="160"/>
      <c r="D51" s="160"/>
      <c r="E51" s="160"/>
      <c r="F51" s="160"/>
      <c r="G51" s="160"/>
      <c r="H51" s="160"/>
      <c r="I51" s="160"/>
      <c r="J51" s="160"/>
      <c r="K51" s="160"/>
      <c r="L51" s="121"/>
    </row>
    <row r="52" spans="1:12" ht="22.5" customHeight="1" x14ac:dyDescent="0.45">
      <c r="C52" s="160"/>
      <c r="D52" s="160"/>
      <c r="E52" s="160"/>
      <c r="F52" s="160"/>
      <c r="G52" s="160"/>
      <c r="H52" s="160"/>
      <c r="I52" s="160"/>
      <c r="J52" s="160"/>
      <c r="K52" s="160"/>
      <c r="L52" s="121"/>
    </row>
    <row r="53" spans="1:12" ht="22.5" customHeight="1" x14ac:dyDescent="0.45">
      <c r="C53" s="160"/>
      <c r="D53" s="160"/>
      <c r="E53" s="160"/>
      <c r="F53" s="160"/>
      <c r="G53" s="160"/>
      <c r="H53" s="160"/>
      <c r="I53" s="160"/>
      <c r="J53" s="160"/>
      <c r="K53" s="160"/>
      <c r="L53" s="121"/>
    </row>
    <row r="54" spans="1:12" ht="22.5" customHeight="1" x14ac:dyDescent="0.45">
      <c r="C54" s="160"/>
      <c r="D54" s="160"/>
      <c r="E54" s="160"/>
      <c r="F54" s="160"/>
      <c r="G54" s="160"/>
      <c r="H54" s="160"/>
      <c r="I54" s="160"/>
      <c r="J54" s="160"/>
      <c r="K54" s="160"/>
      <c r="L54" s="121"/>
    </row>
    <row r="55" spans="1:12" ht="22.5" customHeight="1" x14ac:dyDescent="0.45">
      <c r="C55" s="160"/>
      <c r="D55" s="160"/>
      <c r="E55" s="160"/>
      <c r="F55" s="160"/>
      <c r="G55" s="160"/>
      <c r="H55" s="160"/>
      <c r="I55" s="160"/>
      <c r="J55" s="160"/>
      <c r="K55" s="160"/>
      <c r="L55" s="121"/>
    </row>
    <row r="56" spans="1:12" ht="22.5" customHeight="1" x14ac:dyDescent="0.45">
      <c r="L56" s="121"/>
    </row>
    <row r="59" spans="1:12" ht="22.5" customHeight="1" x14ac:dyDescent="0.45">
      <c r="C59" s="160"/>
      <c r="D59" s="160"/>
      <c r="E59" s="160"/>
      <c r="F59" s="160"/>
      <c r="G59" s="160"/>
      <c r="H59" s="160"/>
      <c r="I59" s="160"/>
      <c r="J59" s="160"/>
      <c r="K59" s="160"/>
      <c r="L59" s="160"/>
    </row>
    <row r="60" spans="1:12" ht="22.5" customHeight="1" x14ac:dyDescent="0.45">
      <c r="C60" s="160"/>
      <c r="D60" s="160"/>
      <c r="E60" s="160"/>
      <c r="F60" s="160"/>
      <c r="G60" s="160"/>
      <c r="H60" s="160"/>
      <c r="I60" s="160"/>
      <c r="J60" s="160"/>
      <c r="K60" s="160"/>
      <c r="L60" s="160"/>
    </row>
    <row r="61" spans="1:12" ht="22.5" customHeight="1" x14ac:dyDescent="0.45">
      <c r="C61" s="160"/>
      <c r="D61" s="160"/>
      <c r="E61" s="160"/>
      <c r="F61" s="160"/>
      <c r="G61" s="160"/>
      <c r="H61" s="160"/>
      <c r="I61" s="160"/>
      <c r="J61" s="160"/>
      <c r="K61" s="160"/>
      <c r="L61" s="160"/>
    </row>
    <row r="62" spans="1:12" ht="22.5" customHeight="1" x14ac:dyDescent="0.45">
      <c r="C62" s="160"/>
      <c r="D62" s="160"/>
      <c r="E62" s="160"/>
      <c r="F62" s="160"/>
      <c r="G62" s="160"/>
      <c r="H62" s="160"/>
      <c r="I62" s="160"/>
      <c r="J62" s="160"/>
      <c r="K62" s="160"/>
      <c r="L62" s="160"/>
    </row>
    <row r="63" spans="1:12" ht="22.5" customHeight="1" x14ac:dyDescent="0.45">
      <c r="C63" s="160"/>
      <c r="D63" s="160"/>
      <c r="E63" s="160"/>
      <c r="F63" s="160"/>
      <c r="G63" s="160"/>
      <c r="H63" s="160"/>
      <c r="I63" s="160"/>
      <c r="J63" s="160"/>
      <c r="K63" s="160"/>
      <c r="L63" s="160"/>
    </row>
    <row r="64" spans="1:12" ht="22.5" customHeight="1" x14ac:dyDescent="0.45">
      <c r="C64" s="160"/>
      <c r="D64" s="160"/>
      <c r="E64" s="160"/>
      <c r="F64" s="160"/>
      <c r="G64" s="160"/>
      <c r="H64" s="160"/>
      <c r="I64" s="160"/>
      <c r="J64" s="160"/>
      <c r="K64" s="160"/>
      <c r="L64" s="160"/>
    </row>
    <row r="65" spans="3:12" ht="22.5" customHeight="1" x14ac:dyDescent="0.45">
      <c r="C65" s="160"/>
      <c r="D65" s="160"/>
      <c r="E65" s="160"/>
      <c r="F65" s="160"/>
      <c r="G65" s="160"/>
      <c r="H65" s="160"/>
      <c r="I65" s="160"/>
      <c r="J65" s="160"/>
      <c r="K65" s="160"/>
      <c r="L65" s="160"/>
    </row>
    <row r="66" spans="3:12" ht="22.5" customHeight="1" x14ac:dyDescent="0.45">
      <c r="C66" s="160"/>
      <c r="D66" s="160"/>
      <c r="E66" s="160"/>
      <c r="F66" s="160"/>
      <c r="G66" s="160"/>
      <c r="H66" s="160"/>
      <c r="I66" s="160"/>
      <c r="J66" s="160"/>
      <c r="K66" s="160"/>
      <c r="L66" s="160"/>
    </row>
    <row r="67" spans="3:12" ht="22.5" customHeight="1" x14ac:dyDescent="0.45">
      <c r="C67" s="160"/>
      <c r="D67" s="160"/>
      <c r="E67" s="160"/>
      <c r="F67" s="160"/>
      <c r="G67" s="160"/>
      <c r="H67" s="160"/>
      <c r="I67" s="160"/>
      <c r="J67" s="160"/>
      <c r="K67" s="160"/>
      <c r="L67" s="160"/>
    </row>
    <row r="68" spans="3:12" ht="22.5" customHeight="1" x14ac:dyDescent="0.45">
      <c r="C68" s="160"/>
      <c r="D68" s="160"/>
      <c r="E68" s="160"/>
      <c r="F68" s="160"/>
      <c r="G68" s="160"/>
      <c r="H68" s="160"/>
      <c r="I68" s="160"/>
      <c r="J68" s="160"/>
      <c r="K68" s="160"/>
      <c r="L68" s="160"/>
    </row>
    <row r="69" spans="3:12" ht="22.5" customHeight="1" x14ac:dyDescent="0.45">
      <c r="C69" s="160"/>
      <c r="D69" s="160"/>
      <c r="E69" s="160"/>
      <c r="F69" s="160"/>
      <c r="G69" s="160"/>
      <c r="H69" s="160"/>
      <c r="I69" s="160"/>
      <c r="J69" s="160"/>
      <c r="K69" s="160"/>
      <c r="L69" s="160"/>
    </row>
    <row r="70" spans="3:12" ht="22.5" customHeight="1" x14ac:dyDescent="0.45">
      <c r="C70" s="160"/>
      <c r="D70" s="160"/>
      <c r="E70" s="160"/>
      <c r="F70" s="160"/>
      <c r="G70" s="160"/>
      <c r="H70" s="160"/>
      <c r="I70" s="160"/>
      <c r="J70" s="160"/>
      <c r="K70" s="160"/>
      <c r="L70" s="160"/>
    </row>
    <row r="71" spans="3:12" ht="22.5" customHeight="1" x14ac:dyDescent="0.45">
      <c r="C71" s="160"/>
      <c r="D71" s="160"/>
      <c r="E71" s="160"/>
      <c r="F71" s="160"/>
      <c r="G71" s="160"/>
      <c r="H71" s="160"/>
      <c r="I71" s="160"/>
      <c r="J71" s="160"/>
      <c r="K71" s="160"/>
      <c r="L71" s="160"/>
    </row>
    <row r="72" spans="3:12" ht="22.5" customHeight="1" x14ac:dyDescent="0.45">
      <c r="C72" s="160"/>
      <c r="D72" s="160"/>
      <c r="E72" s="160"/>
      <c r="F72" s="160"/>
      <c r="G72" s="160"/>
      <c r="H72" s="160"/>
      <c r="I72" s="160"/>
      <c r="J72" s="160"/>
      <c r="K72" s="160"/>
      <c r="L72" s="160"/>
    </row>
    <row r="73" spans="3:12" ht="22.5" customHeight="1" x14ac:dyDescent="0.45">
      <c r="C73" s="160"/>
      <c r="D73" s="160"/>
      <c r="E73" s="160"/>
      <c r="F73" s="160"/>
      <c r="G73" s="160"/>
      <c r="H73" s="160"/>
      <c r="I73" s="160"/>
      <c r="J73" s="160"/>
      <c r="K73" s="160"/>
      <c r="L73" s="160"/>
    </row>
    <row r="74" spans="3:12" ht="22.5" customHeight="1" x14ac:dyDescent="0.45">
      <c r="C74" s="160"/>
      <c r="D74" s="160"/>
      <c r="E74" s="160"/>
      <c r="F74" s="160"/>
      <c r="G74" s="160"/>
      <c r="H74" s="160"/>
      <c r="I74" s="160"/>
      <c r="J74" s="160"/>
      <c r="K74" s="160"/>
      <c r="L74" s="160"/>
    </row>
  </sheetData>
  <mergeCells count="1">
    <mergeCell ref="B46:J46"/>
  </mergeCells>
  <phoneticPr fontId="3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&amp;C- 7 -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9C6AD-7CA0-4322-9419-74FDBF60FF46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B2" sqref="B2"/>
    </sheetView>
  </sheetViews>
  <sheetFormatPr defaultColWidth="9.69921875" defaultRowHeight="22.5" customHeight="1" x14ac:dyDescent="0.45"/>
  <cols>
    <col min="1" max="1" width="1.69921875" style="116" customWidth="1"/>
    <col min="2" max="2" width="25" style="116" customWidth="1"/>
    <col min="3" max="8" width="10.8984375" style="116" customWidth="1"/>
    <col min="9" max="9" width="11.3984375" style="116" customWidth="1"/>
    <col min="10" max="10" width="2.5" style="116" customWidth="1"/>
    <col min="11" max="11" width="7.8984375" style="116" customWidth="1"/>
    <col min="12" max="16384" width="9.69921875" style="116"/>
  </cols>
  <sheetData>
    <row r="1" spans="1:11" ht="22.5" customHeight="1" x14ac:dyDescent="0.45">
      <c r="B1" s="117" t="s">
        <v>55</v>
      </c>
      <c r="F1" s="190"/>
      <c r="K1" s="121"/>
    </row>
    <row r="2" spans="1:11" ht="32.25" customHeight="1" x14ac:dyDescent="0.45">
      <c r="B2" s="122"/>
      <c r="C2" s="122"/>
      <c r="D2" s="122"/>
      <c r="E2" s="122"/>
      <c r="F2" s="122"/>
      <c r="G2" s="122"/>
      <c r="H2" s="122"/>
      <c r="I2" s="122"/>
      <c r="K2" s="121"/>
    </row>
    <row r="3" spans="1:11" s="122" customFormat="1" ht="22.5" customHeight="1" x14ac:dyDescent="0.45">
      <c r="A3" s="123"/>
      <c r="B3" s="124" t="s">
        <v>42</v>
      </c>
      <c r="C3" s="125"/>
      <c r="D3" s="125"/>
      <c r="E3" s="125"/>
      <c r="F3" s="125"/>
      <c r="G3" s="125"/>
      <c r="H3" s="125"/>
      <c r="I3" s="125"/>
      <c r="J3" s="125"/>
      <c r="K3" s="121"/>
    </row>
    <row r="4" spans="1:11" s="122" customFormat="1" ht="22.2" customHeight="1" x14ac:dyDescent="0.45">
      <c r="A4" s="123"/>
      <c r="B4" s="191"/>
      <c r="C4" s="192"/>
      <c r="D4" s="88" t="s">
        <v>34</v>
      </c>
      <c r="E4" s="88"/>
      <c r="F4" s="88"/>
      <c r="G4" s="88"/>
      <c r="H4" s="88"/>
      <c r="I4" s="193"/>
      <c r="J4" s="125"/>
      <c r="K4" s="121"/>
    </row>
    <row r="5" spans="1:11" s="122" customFormat="1" ht="22.5" customHeight="1" x14ac:dyDescent="0.2">
      <c r="A5" s="123"/>
      <c r="B5" s="194"/>
      <c r="C5" s="128" t="s">
        <v>45</v>
      </c>
      <c r="D5" s="128"/>
      <c r="E5" s="129"/>
      <c r="F5" s="129"/>
      <c r="G5" s="129"/>
      <c r="H5" s="129"/>
      <c r="I5" s="195" t="s">
        <v>56</v>
      </c>
      <c r="J5" s="123"/>
      <c r="K5" s="131"/>
    </row>
    <row r="6" spans="1:11" s="122" customFormat="1" ht="22.5" customHeight="1" x14ac:dyDescent="0.45">
      <c r="A6" s="123"/>
      <c r="B6" s="194"/>
      <c r="C6" s="134"/>
      <c r="D6" s="134"/>
      <c r="E6" s="135" t="s">
        <v>47</v>
      </c>
      <c r="F6" s="136"/>
      <c r="G6" s="135" t="s">
        <v>48</v>
      </c>
      <c r="H6" s="136"/>
      <c r="I6" s="196"/>
      <c r="J6" s="123"/>
      <c r="K6" s="131"/>
    </row>
    <row r="7" spans="1:11" s="122" customFormat="1" ht="22.5" customHeight="1" x14ac:dyDescent="0.45">
      <c r="A7" s="123"/>
      <c r="B7" s="197"/>
      <c r="C7" s="198" t="s">
        <v>49</v>
      </c>
      <c r="D7" s="140" t="s">
        <v>50</v>
      </c>
      <c r="E7" s="139" t="s">
        <v>49</v>
      </c>
      <c r="F7" s="140" t="s">
        <v>50</v>
      </c>
      <c r="G7" s="139" t="s">
        <v>49</v>
      </c>
      <c r="H7" s="140" t="s">
        <v>50</v>
      </c>
      <c r="I7" s="199" t="s">
        <v>49</v>
      </c>
      <c r="J7" s="123"/>
      <c r="K7" s="121"/>
    </row>
    <row r="8" spans="1:11" s="122" customFormat="1" ht="22.5" customHeight="1" x14ac:dyDescent="0.45">
      <c r="A8" s="123"/>
      <c r="B8" s="200"/>
      <c r="C8" s="144" t="s">
        <v>51</v>
      </c>
      <c r="D8" s="145" t="s">
        <v>11</v>
      </c>
      <c r="E8" s="144" t="s">
        <v>51</v>
      </c>
      <c r="F8" s="145" t="s">
        <v>11</v>
      </c>
      <c r="G8" s="144" t="s">
        <v>51</v>
      </c>
      <c r="H8" s="145" t="s">
        <v>11</v>
      </c>
      <c r="I8" s="147" t="s">
        <v>52</v>
      </c>
      <c r="J8" s="123"/>
      <c r="K8" s="121"/>
    </row>
    <row r="9" spans="1:11" s="122" customFormat="1" ht="22.5" customHeight="1" x14ac:dyDescent="0.45">
      <c r="A9" s="123"/>
      <c r="B9" s="148" t="str">
        <f>+表１!B9</f>
        <v>調査産業計</v>
      </c>
      <c r="C9" s="149">
        <v>166.1</v>
      </c>
      <c r="D9" s="150">
        <v>-0.5</v>
      </c>
      <c r="E9" s="149">
        <v>154.9</v>
      </c>
      <c r="F9" s="150">
        <v>0.6</v>
      </c>
      <c r="G9" s="149">
        <v>11.2</v>
      </c>
      <c r="H9" s="150">
        <v>-13.2</v>
      </c>
      <c r="I9" s="149">
        <v>20.2</v>
      </c>
      <c r="J9" s="123"/>
      <c r="K9" s="121"/>
    </row>
    <row r="10" spans="1:11" s="122" customFormat="1" ht="22.5" customHeight="1" x14ac:dyDescent="0.45">
      <c r="A10" s="123"/>
      <c r="B10" s="148" t="str">
        <f>+表１!B10</f>
        <v>建設業</v>
      </c>
      <c r="C10" s="149">
        <v>161.19999999999999</v>
      </c>
      <c r="D10" s="150">
        <v>-5.9</v>
      </c>
      <c r="E10" s="149">
        <v>152.19999999999999</v>
      </c>
      <c r="F10" s="150">
        <v>-6.7</v>
      </c>
      <c r="G10" s="149">
        <v>9</v>
      </c>
      <c r="H10" s="150">
        <v>11.1</v>
      </c>
      <c r="I10" s="149">
        <v>20.399999999999999</v>
      </c>
      <c r="J10" s="123"/>
      <c r="K10" s="121"/>
    </row>
    <row r="11" spans="1:11" s="122" customFormat="1" ht="22.5" customHeight="1" x14ac:dyDescent="0.45">
      <c r="A11" s="123"/>
      <c r="B11" s="148" t="str">
        <f>+表１!B11</f>
        <v>製造業</v>
      </c>
      <c r="C11" s="149">
        <v>168.1</v>
      </c>
      <c r="D11" s="150">
        <v>-1.3</v>
      </c>
      <c r="E11" s="149">
        <v>156.80000000000001</v>
      </c>
      <c r="F11" s="150">
        <v>0.4</v>
      </c>
      <c r="G11" s="149">
        <v>11.3</v>
      </c>
      <c r="H11" s="150">
        <v>-20.399999999999999</v>
      </c>
      <c r="I11" s="149">
        <v>20.399999999999999</v>
      </c>
      <c r="J11" s="123"/>
      <c r="K11" s="121"/>
    </row>
    <row r="12" spans="1:11" s="122" customFormat="1" ht="22.5" customHeight="1" x14ac:dyDescent="0.45">
      <c r="A12" s="123"/>
      <c r="B12" s="152" t="str">
        <f>+表１!B12</f>
        <v>電気・ガス・熱供給・水道業</v>
      </c>
      <c r="C12" s="149">
        <v>164.8</v>
      </c>
      <c r="D12" s="150">
        <v>2.5</v>
      </c>
      <c r="E12" s="149">
        <v>153</v>
      </c>
      <c r="F12" s="150">
        <v>6.9</v>
      </c>
      <c r="G12" s="149">
        <v>11.8</v>
      </c>
      <c r="H12" s="150">
        <v>-32.6</v>
      </c>
      <c r="I12" s="149">
        <v>20.399999999999999</v>
      </c>
      <c r="J12" s="123"/>
      <c r="K12" s="121"/>
    </row>
    <row r="13" spans="1:11" s="122" customFormat="1" ht="22.5" customHeight="1" x14ac:dyDescent="0.45">
      <c r="A13" s="123"/>
      <c r="B13" s="148" t="str">
        <f>+表１!B13</f>
        <v>情報通信業</v>
      </c>
      <c r="C13" s="149">
        <v>161</v>
      </c>
      <c r="D13" s="150">
        <v>0.1</v>
      </c>
      <c r="E13" s="149">
        <v>150.1</v>
      </c>
      <c r="F13" s="150">
        <v>1.3</v>
      </c>
      <c r="G13" s="149">
        <v>10.9</v>
      </c>
      <c r="H13" s="150">
        <v>-12.8</v>
      </c>
      <c r="I13" s="149">
        <v>20.100000000000001</v>
      </c>
      <c r="J13" s="123"/>
      <c r="K13" s="121"/>
    </row>
    <row r="14" spans="1:11" s="122" customFormat="1" ht="22.5" customHeight="1" x14ac:dyDescent="0.45">
      <c r="A14" s="123"/>
      <c r="B14" s="148" t="str">
        <f>+表１!B14</f>
        <v>運輸業，郵便業</v>
      </c>
      <c r="C14" s="149">
        <v>188.8</v>
      </c>
      <c r="D14" s="150">
        <v>-2.4</v>
      </c>
      <c r="E14" s="149">
        <v>166.7</v>
      </c>
      <c r="F14" s="150">
        <v>2.4</v>
      </c>
      <c r="G14" s="149">
        <v>22.1</v>
      </c>
      <c r="H14" s="150">
        <v>-27.8</v>
      </c>
      <c r="I14" s="149">
        <v>21.6</v>
      </c>
      <c r="J14" s="123"/>
      <c r="K14" s="121"/>
    </row>
    <row r="15" spans="1:11" s="122" customFormat="1" ht="22.5" customHeight="1" x14ac:dyDescent="0.45">
      <c r="A15" s="123"/>
      <c r="B15" s="148" t="str">
        <f>+表１!B15</f>
        <v>卸売業，小売業</v>
      </c>
      <c r="C15" s="149">
        <v>171.1</v>
      </c>
      <c r="D15" s="150">
        <v>0</v>
      </c>
      <c r="E15" s="149">
        <v>158.4</v>
      </c>
      <c r="F15" s="150">
        <v>0.3</v>
      </c>
      <c r="G15" s="149">
        <v>12.7</v>
      </c>
      <c r="H15" s="150">
        <v>-4.5</v>
      </c>
      <c r="I15" s="149">
        <v>20.3</v>
      </c>
      <c r="J15" s="123"/>
      <c r="K15" s="121"/>
    </row>
    <row r="16" spans="1:11" s="122" customFormat="1" ht="22.5" customHeight="1" x14ac:dyDescent="0.45">
      <c r="A16" s="123"/>
      <c r="B16" s="148" t="str">
        <f>+表１!B16</f>
        <v>金融業，保険業</v>
      </c>
      <c r="C16" s="149">
        <v>156.5</v>
      </c>
      <c r="D16" s="150">
        <v>5</v>
      </c>
      <c r="E16" s="149">
        <v>145.5</v>
      </c>
      <c r="F16" s="150">
        <v>3</v>
      </c>
      <c r="G16" s="149">
        <v>11</v>
      </c>
      <c r="H16" s="150">
        <v>44.7</v>
      </c>
      <c r="I16" s="149">
        <v>19.899999999999999</v>
      </c>
      <c r="J16" s="123"/>
    </row>
    <row r="17" spans="1:11" s="122" customFormat="1" ht="22.5" customHeight="1" x14ac:dyDescent="0.45">
      <c r="A17" s="123"/>
      <c r="B17" s="148" t="str">
        <f>+表１!B17</f>
        <v>不動産業，物品賃貸業</v>
      </c>
      <c r="C17" s="149">
        <v>179.7</v>
      </c>
      <c r="D17" s="150">
        <v>5.2</v>
      </c>
      <c r="E17" s="149">
        <v>163.4</v>
      </c>
      <c r="F17" s="150">
        <v>-1.4</v>
      </c>
      <c r="G17" s="149">
        <v>16.3</v>
      </c>
      <c r="H17" s="150">
        <v>219.4</v>
      </c>
      <c r="I17" s="149">
        <v>20.3</v>
      </c>
      <c r="J17" s="123"/>
    </row>
    <row r="18" spans="1:11" s="122" customFormat="1" ht="22.5" customHeight="1" x14ac:dyDescent="0.45">
      <c r="A18" s="123"/>
      <c r="B18" s="153" t="str">
        <f>+表１!B18</f>
        <v>学術研究，専門・技術サービス業</v>
      </c>
      <c r="C18" s="149">
        <v>153.80000000000001</v>
      </c>
      <c r="D18" s="150">
        <v>-7.2</v>
      </c>
      <c r="E18" s="149">
        <v>149.4</v>
      </c>
      <c r="F18" s="150">
        <v>-4.0999999999999996</v>
      </c>
      <c r="G18" s="149">
        <v>4.4000000000000004</v>
      </c>
      <c r="H18" s="150">
        <v>-56.5</v>
      </c>
      <c r="I18" s="149">
        <v>19.5</v>
      </c>
      <c r="J18" s="123"/>
      <c r="K18" s="121"/>
    </row>
    <row r="19" spans="1:11" s="122" customFormat="1" ht="22.5" customHeight="1" x14ac:dyDescent="0.45">
      <c r="A19" s="123"/>
      <c r="B19" s="148" t="str">
        <f>+表１!B19</f>
        <v>宿泊業，飲食サービス業</v>
      </c>
      <c r="C19" s="149">
        <v>164.9</v>
      </c>
      <c r="D19" s="150">
        <v>-7.3</v>
      </c>
      <c r="E19" s="149">
        <v>164.2</v>
      </c>
      <c r="F19" s="150">
        <v>-0.6</v>
      </c>
      <c r="G19" s="149">
        <v>0.7</v>
      </c>
      <c r="H19" s="150">
        <v>-94.5</v>
      </c>
      <c r="I19" s="149">
        <v>21.5</v>
      </c>
      <c r="J19" s="123"/>
      <c r="K19" s="121"/>
    </row>
    <row r="20" spans="1:11" s="122" customFormat="1" ht="22.5" customHeight="1" x14ac:dyDescent="0.45">
      <c r="A20" s="123"/>
      <c r="B20" s="152" t="str">
        <f>+表１!B20</f>
        <v>生活関連サービス業，娯楽業</v>
      </c>
      <c r="C20" s="149">
        <v>174.2</v>
      </c>
      <c r="D20" s="150">
        <v>1.4</v>
      </c>
      <c r="E20" s="149">
        <v>158.19999999999999</v>
      </c>
      <c r="F20" s="150">
        <v>0.3</v>
      </c>
      <c r="G20" s="149">
        <v>16</v>
      </c>
      <c r="H20" s="150">
        <v>12.7</v>
      </c>
      <c r="I20" s="149">
        <v>20.7</v>
      </c>
      <c r="J20" s="123"/>
      <c r="K20" s="121"/>
    </row>
    <row r="21" spans="1:11" s="122" customFormat="1" ht="22.5" customHeight="1" x14ac:dyDescent="0.45">
      <c r="A21" s="123"/>
      <c r="B21" s="148" t="str">
        <f>+表１!B21</f>
        <v>教育，学習支援業</v>
      </c>
      <c r="C21" s="149">
        <v>180</v>
      </c>
      <c r="D21" s="150">
        <v>1</v>
      </c>
      <c r="E21" s="149">
        <v>155.4</v>
      </c>
      <c r="F21" s="150">
        <v>4.3</v>
      </c>
      <c r="G21" s="149">
        <v>24.6</v>
      </c>
      <c r="H21" s="150">
        <v>-16.3</v>
      </c>
      <c r="I21" s="149">
        <v>20.5</v>
      </c>
      <c r="J21" s="123"/>
      <c r="K21" s="121"/>
    </row>
    <row r="22" spans="1:11" s="122" customFormat="1" ht="22.5" customHeight="1" x14ac:dyDescent="0.45">
      <c r="A22" s="123"/>
      <c r="B22" s="148" t="str">
        <f>+表１!B22</f>
        <v>医療，福祉</v>
      </c>
      <c r="C22" s="154">
        <v>155.5</v>
      </c>
      <c r="D22" s="150">
        <v>1.2</v>
      </c>
      <c r="E22" s="149">
        <v>149.69999999999999</v>
      </c>
      <c r="F22" s="150">
        <v>0.9</v>
      </c>
      <c r="G22" s="149">
        <v>5.8</v>
      </c>
      <c r="H22" s="150">
        <v>11.5</v>
      </c>
      <c r="I22" s="149">
        <v>19.5</v>
      </c>
      <c r="J22" s="123"/>
      <c r="K22" s="121"/>
    </row>
    <row r="23" spans="1:11" s="122" customFormat="1" ht="22.5" customHeight="1" x14ac:dyDescent="0.45">
      <c r="A23" s="123"/>
      <c r="B23" s="148" t="str">
        <f>+表１!B23</f>
        <v>複合サービス事業</v>
      </c>
      <c r="C23" s="154">
        <v>164.9</v>
      </c>
      <c r="D23" s="150">
        <v>6.7</v>
      </c>
      <c r="E23" s="149">
        <v>160</v>
      </c>
      <c r="F23" s="150">
        <v>6.2</v>
      </c>
      <c r="G23" s="149">
        <v>4.9000000000000004</v>
      </c>
      <c r="H23" s="150">
        <v>25.7</v>
      </c>
      <c r="I23" s="149">
        <v>20.8</v>
      </c>
      <c r="J23" s="123"/>
      <c r="K23" s="121"/>
    </row>
    <row r="24" spans="1:11" s="122" customFormat="1" ht="22.5" customHeight="1" x14ac:dyDescent="0.45">
      <c r="A24" s="123"/>
      <c r="B24" s="155" t="str">
        <f>+表１!B24</f>
        <v>サービス業（他に分類されないもの）</v>
      </c>
      <c r="C24" s="156">
        <v>163.30000000000001</v>
      </c>
      <c r="D24" s="157">
        <v>0.1</v>
      </c>
      <c r="E24" s="156">
        <v>154.80000000000001</v>
      </c>
      <c r="F24" s="157">
        <v>2</v>
      </c>
      <c r="G24" s="156">
        <v>8.5</v>
      </c>
      <c r="H24" s="157">
        <v>-25.4</v>
      </c>
      <c r="I24" s="156">
        <v>20</v>
      </c>
      <c r="J24" s="123"/>
    </row>
    <row r="25" spans="1:11" s="122" customFormat="1" ht="15.6" customHeight="1" x14ac:dyDescent="0.45">
      <c r="A25" s="123"/>
      <c r="C25" s="159"/>
      <c r="D25" s="159"/>
      <c r="E25" s="159"/>
      <c r="F25" s="159"/>
      <c r="G25" s="159"/>
      <c r="H25" s="159"/>
      <c r="I25" s="159"/>
      <c r="J25" s="160"/>
      <c r="K25" s="121"/>
    </row>
    <row r="26" spans="1:11" s="122" customFormat="1" ht="30.9" customHeight="1" x14ac:dyDescent="0.45">
      <c r="A26" s="123"/>
      <c r="B26" s="124" t="s">
        <v>53</v>
      </c>
      <c r="C26" s="161"/>
      <c r="D26" s="161"/>
      <c r="E26" s="161"/>
      <c r="F26" s="161"/>
      <c r="G26" s="161"/>
      <c r="H26" s="161"/>
      <c r="I26" s="161"/>
      <c r="J26" s="125"/>
      <c r="K26" s="121"/>
    </row>
    <row r="27" spans="1:11" s="122" customFormat="1" ht="21.6" customHeight="1" x14ac:dyDescent="0.45">
      <c r="A27" s="123"/>
      <c r="B27" s="191"/>
      <c r="C27" s="201"/>
      <c r="D27" s="88" t="s">
        <v>34</v>
      </c>
      <c r="E27" s="88"/>
      <c r="F27" s="88"/>
      <c r="G27" s="88"/>
      <c r="H27" s="88"/>
      <c r="I27" s="202"/>
      <c r="J27" s="125"/>
      <c r="K27" s="121"/>
    </row>
    <row r="28" spans="1:11" s="122" customFormat="1" ht="22.5" customHeight="1" x14ac:dyDescent="0.2">
      <c r="A28" s="123"/>
      <c r="B28" s="194"/>
      <c r="C28" s="163" t="s">
        <v>45</v>
      </c>
      <c r="D28" s="163"/>
      <c r="E28" s="164"/>
      <c r="F28" s="164"/>
      <c r="G28" s="164"/>
      <c r="H28" s="164"/>
      <c r="I28" s="203" t="s">
        <v>56</v>
      </c>
      <c r="J28" s="123"/>
      <c r="K28" s="121"/>
    </row>
    <row r="29" spans="1:11" s="122" customFormat="1" ht="22.5" customHeight="1" x14ac:dyDescent="0.45">
      <c r="A29" s="123"/>
      <c r="B29" s="194"/>
      <c r="C29" s="167"/>
      <c r="D29" s="167"/>
      <c r="E29" s="168" t="s">
        <v>47</v>
      </c>
      <c r="F29" s="169"/>
      <c r="G29" s="168" t="s">
        <v>48</v>
      </c>
      <c r="H29" s="169"/>
      <c r="I29" s="204"/>
      <c r="J29" s="123"/>
      <c r="K29" s="121"/>
    </row>
    <row r="30" spans="1:11" s="122" customFormat="1" ht="22.5" customHeight="1" x14ac:dyDescent="0.45">
      <c r="A30" s="123"/>
      <c r="B30" s="197"/>
      <c r="C30" s="205" t="s">
        <v>49</v>
      </c>
      <c r="D30" s="172" t="s">
        <v>50</v>
      </c>
      <c r="E30" s="171" t="s">
        <v>49</v>
      </c>
      <c r="F30" s="172" t="s">
        <v>50</v>
      </c>
      <c r="G30" s="171" t="s">
        <v>49</v>
      </c>
      <c r="H30" s="172" t="s">
        <v>50</v>
      </c>
      <c r="I30" s="206" t="s">
        <v>49</v>
      </c>
      <c r="J30" s="123"/>
      <c r="K30" s="121"/>
    </row>
    <row r="31" spans="1:11" s="122" customFormat="1" ht="22.5" customHeight="1" x14ac:dyDescent="0.45">
      <c r="A31" s="123"/>
      <c r="B31" s="200"/>
      <c r="C31" s="174" t="s">
        <v>51</v>
      </c>
      <c r="D31" s="175" t="s">
        <v>11</v>
      </c>
      <c r="E31" s="174" t="s">
        <v>51</v>
      </c>
      <c r="F31" s="175" t="s">
        <v>11</v>
      </c>
      <c r="G31" s="174" t="s">
        <v>51</v>
      </c>
      <c r="H31" s="175" t="s">
        <v>11</v>
      </c>
      <c r="I31" s="177" t="s">
        <v>52</v>
      </c>
      <c r="J31" s="123"/>
      <c r="K31" s="121"/>
    </row>
    <row r="32" spans="1:11" s="122" customFormat="1" ht="22.5" customHeight="1" x14ac:dyDescent="0.45">
      <c r="A32" s="123"/>
      <c r="B32" s="45" t="str">
        <f t="shared" ref="B32:B47" si="0">+B9</f>
        <v>調査産業計</v>
      </c>
      <c r="C32" s="149">
        <v>166</v>
      </c>
      <c r="D32" s="178">
        <v>-0.7</v>
      </c>
      <c r="E32" s="149">
        <v>153.30000000000001</v>
      </c>
      <c r="F32" s="178">
        <v>0.3</v>
      </c>
      <c r="G32" s="179">
        <v>12.7</v>
      </c>
      <c r="H32" s="178">
        <v>-11.2</v>
      </c>
      <c r="I32" s="149">
        <v>19.899999999999999</v>
      </c>
      <c r="J32" s="123"/>
      <c r="K32" s="121"/>
    </row>
    <row r="33" spans="1:11" s="122" customFormat="1" ht="22.5" customHeight="1" x14ac:dyDescent="0.45">
      <c r="A33" s="123"/>
      <c r="B33" s="45" t="str">
        <f t="shared" si="0"/>
        <v>建設業</v>
      </c>
      <c r="C33" s="149">
        <v>165.8</v>
      </c>
      <c r="D33" s="178">
        <v>-1.4</v>
      </c>
      <c r="E33" s="149">
        <v>155.5</v>
      </c>
      <c r="F33" s="178">
        <v>-1.3</v>
      </c>
      <c r="G33" s="179">
        <v>10.3</v>
      </c>
      <c r="H33" s="180">
        <v>-2.9</v>
      </c>
      <c r="I33" s="149">
        <v>20.6</v>
      </c>
      <c r="J33" s="123"/>
      <c r="K33" s="121"/>
    </row>
    <row r="34" spans="1:11" s="122" customFormat="1" ht="22.5" customHeight="1" x14ac:dyDescent="0.45">
      <c r="A34" s="123"/>
      <c r="B34" s="45" t="str">
        <f t="shared" si="0"/>
        <v>製造業</v>
      </c>
      <c r="C34" s="149">
        <v>167.3</v>
      </c>
      <c r="D34" s="178">
        <v>-1</v>
      </c>
      <c r="E34" s="149">
        <v>155.1</v>
      </c>
      <c r="F34" s="178">
        <v>0</v>
      </c>
      <c r="G34" s="179">
        <v>12.2</v>
      </c>
      <c r="H34" s="180">
        <v>-12.9</v>
      </c>
      <c r="I34" s="149">
        <v>20.2</v>
      </c>
      <c r="J34" s="123"/>
      <c r="K34" s="121"/>
    </row>
    <row r="35" spans="1:11" s="122" customFormat="1" ht="22.5" customHeight="1" x14ac:dyDescent="0.45">
      <c r="A35" s="123"/>
      <c r="B35" s="181" t="str">
        <f t="shared" si="0"/>
        <v>電気・ガス・熱供給・水道業</v>
      </c>
      <c r="C35" s="149">
        <v>166.5</v>
      </c>
      <c r="D35" s="178">
        <v>3.6</v>
      </c>
      <c r="E35" s="149">
        <v>150.30000000000001</v>
      </c>
      <c r="F35" s="178">
        <v>5</v>
      </c>
      <c r="G35" s="179">
        <v>16.2</v>
      </c>
      <c r="H35" s="180">
        <v>-7.5</v>
      </c>
      <c r="I35" s="149">
        <v>20.100000000000001</v>
      </c>
      <c r="J35" s="123"/>
      <c r="K35" s="121"/>
    </row>
    <row r="36" spans="1:11" s="122" customFormat="1" ht="22.5" customHeight="1" x14ac:dyDescent="0.45">
      <c r="A36" s="123"/>
      <c r="B36" s="45" t="str">
        <f t="shared" si="0"/>
        <v>情報通信業</v>
      </c>
      <c r="C36" s="149">
        <v>154.19999999999999</v>
      </c>
      <c r="D36" s="178">
        <v>-4</v>
      </c>
      <c r="E36" s="149">
        <v>145</v>
      </c>
      <c r="F36" s="178">
        <v>-1.4</v>
      </c>
      <c r="G36" s="179">
        <v>9.1999999999999993</v>
      </c>
      <c r="H36" s="180">
        <v>-31.3</v>
      </c>
      <c r="I36" s="149">
        <v>19.899999999999999</v>
      </c>
      <c r="J36" s="123"/>
      <c r="K36" s="121"/>
    </row>
    <row r="37" spans="1:11" s="122" customFormat="1" ht="22.5" customHeight="1" x14ac:dyDescent="0.45">
      <c r="A37" s="123"/>
      <c r="B37" s="45" t="str">
        <f t="shared" si="0"/>
        <v>運輸業，郵便業</v>
      </c>
      <c r="C37" s="149">
        <v>192.1</v>
      </c>
      <c r="D37" s="178">
        <v>2.5</v>
      </c>
      <c r="E37" s="149">
        <v>166.1</v>
      </c>
      <c r="F37" s="178">
        <v>3.5</v>
      </c>
      <c r="G37" s="179">
        <v>26</v>
      </c>
      <c r="H37" s="180">
        <v>-3.8</v>
      </c>
      <c r="I37" s="149">
        <v>21.7</v>
      </c>
      <c r="J37" s="123"/>
      <c r="K37" s="121"/>
    </row>
    <row r="38" spans="1:11" s="122" customFormat="1" ht="22.5" customHeight="1" x14ac:dyDescent="0.45">
      <c r="A38" s="123"/>
      <c r="B38" s="45" t="str">
        <f t="shared" si="0"/>
        <v>卸売業，小売業</v>
      </c>
      <c r="C38" s="149">
        <v>165.6</v>
      </c>
      <c r="D38" s="178">
        <v>-1.2</v>
      </c>
      <c r="E38" s="149">
        <v>153.80000000000001</v>
      </c>
      <c r="F38" s="178">
        <v>1.7</v>
      </c>
      <c r="G38" s="179">
        <v>11.8</v>
      </c>
      <c r="H38" s="180">
        <v>-27.6</v>
      </c>
      <c r="I38" s="149">
        <v>19.600000000000001</v>
      </c>
      <c r="J38" s="123"/>
      <c r="K38" s="121"/>
    </row>
    <row r="39" spans="1:11" s="122" customFormat="1" ht="22.5" customHeight="1" x14ac:dyDescent="0.45">
      <c r="A39" s="123"/>
      <c r="B39" s="45" t="str">
        <f t="shared" si="0"/>
        <v>金融業，保険業</v>
      </c>
      <c r="C39" s="149">
        <v>152.9</v>
      </c>
      <c r="D39" s="178">
        <v>8</v>
      </c>
      <c r="E39" s="149">
        <v>140.80000000000001</v>
      </c>
      <c r="F39" s="178">
        <v>3.8</v>
      </c>
      <c r="G39" s="179">
        <v>12.1</v>
      </c>
      <c r="H39" s="180">
        <v>105.1</v>
      </c>
      <c r="I39" s="149">
        <v>19.600000000000001</v>
      </c>
      <c r="J39" s="123"/>
      <c r="K39" s="121"/>
    </row>
    <row r="40" spans="1:11" s="122" customFormat="1" ht="22.5" customHeight="1" x14ac:dyDescent="0.45">
      <c r="A40" s="123"/>
      <c r="B40" s="45" t="str">
        <f t="shared" si="0"/>
        <v>不動産業，物品賃貸業</v>
      </c>
      <c r="C40" s="149">
        <v>202.4</v>
      </c>
      <c r="D40" s="178">
        <v>14.3</v>
      </c>
      <c r="E40" s="149">
        <v>176.8</v>
      </c>
      <c r="F40" s="178">
        <v>4.2</v>
      </c>
      <c r="G40" s="179">
        <v>25.6</v>
      </c>
      <c r="H40" s="180">
        <v>246</v>
      </c>
      <c r="I40" s="149">
        <v>22.2</v>
      </c>
      <c r="J40" s="123"/>
      <c r="K40" s="121"/>
    </row>
    <row r="41" spans="1:11" s="122" customFormat="1" ht="22.5" customHeight="1" x14ac:dyDescent="0.45">
      <c r="A41" s="123"/>
      <c r="B41" s="50" t="str">
        <f t="shared" si="0"/>
        <v>学術研究，専門・技術サービス業</v>
      </c>
      <c r="C41" s="149">
        <v>146.30000000000001</v>
      </c>
      <c r="D41" s="178">
        <v>-14.7</v>
      </c>
      <c r="E41" s="149">
        <v>137.69999999999999</v>
      </c>
      <c r="F41" s="178">
        <v>-11.5</v>
      </c>
      <c r="G41" s="179">
        <v>8.6</v>
      </c>
      <c r="H41" s="180">
        <v>-46.2</v>
      </c>
      <c r="I41" s="149">
        <v>17.600000000000001</v>
      </c>
      <c r="J41" s="123"/>
      <c r="K41" s="121"/>
    </row>
    <row r="42" spans="1:11" s="122" customFormat="1" ht="22.5" customHeight="1" x14ac:dyDescent="0.45">
      <c r="A42" s="123"/>
      <c r="B42" s="45" t="str">
        <f t="shared" si="0"/>
        <v>宿泊業，飲食サービス業</v>
      </c>
      <c r="C42" s="149">
        <v>162.5</v>
      </c>
      <c r="D42" s="178">
        <v>-14.3</v>
      </c>
      <c r="E42" s="149">
        <v>157.6</v>
      </c>
      <c r="F42" s="178">
        <v>-7.6</v>
      </c>
      <c r="G42" s="179">
        <v>4.9000000000000004</v>
      </c>
      <c r="H42" s="180">
        <v>-74.400000000000006</v>
      </c>
      <c r="I42" s="149">
        <v>21.4</v>
      </c>
      <c r="J42" s="123"/>
      <c r="K42" s="121"/>
    </row>
    <row r="43" spans="1:11" s="122" customFormat="1" ht="22.5" customHeight="1" x14ac:dyDescent="0.45">
      <c r="A43" s="123"/>
      <c r="B43" s="181" t="str">
        <f t="shared" si="0"/>
        <v>生活関連サービス業，娯楽業</v>
      </c>
      <c r="C43" s="149">
        <v>178.1</v>
      </c>
      <c r="D43" s="178">
        <v>7.3</v>
      </c>
      <c r="E43" s="149">
        <v>167.3</v>
      </c>
      <c r="F43" s="178">
        <v>7.7</v>
      </c>
      <c r="G43" s="179">
        <v>10.8</v>
      </c>
      <c r="H43" s="180">
        <v>2</v>
      </c>
      <c r="I43" s="149">
        <v>20.6</v>
      </c>
      <c r="J43" s="123"/>
      <c r="K43" s="121"/>
    </row>
    <row r="44" spans="1:11" s="122" customFormat="1" ht="22.5" customHeight="1" x14ac:dyDescent="0.45">
      <c r="A44" s="123"/>
      <c r="B44" s="45" t="str">
        <f t="shared" si="0"/>
        <v>教育，学習支援業</v>
      </c>
      <c r="C44" s="149">
        <v>183</v>
      </c>
      <c r="D44" s="178">
        <v>-2.6</v>
      </c>
      <c r="E44" s="149">
        <v>155.19999999999999</v>
      </c>
      <c r="F44" s="178">
        <v>2.2999999999999998</v>
      </c>
      <c r="G44" s="179">
        <v>27.8</v>
      </c>
      <c r="H44" s="180">
        <v>-23</v>
      </c>
      <c r="I44" s="149">
        <v>20.399999999999999</v>
      </c>
      <c r="J44" s="123"/>
      <c r="K44" s="121"/>
    </row>
    <row r="45" spans="1:11" s="122" customFormat="1" ht="22.5" customHeight="1" x14ac:dyDescent="0.45">
      <c r="A45" s="123"/>
      <c r="B45" s="45" t="str">
        <f t="shared" si="0"/>
        <v>医療，福祉</v>
      </c>
      <c r="C45" s="149">
        <v>154.69999999999999</v>
      </c>
      <c r="D45" s="178">
        <v>-0.8</v>
      </c>
      <c r="E45" s="149">
        <v>148.5</v>
      </c>
      <c r="F45" s="178">
        <v>-1.7</v>
      </c>
      <c r="G45" s="179">
        <v>6.2</v>
      </c>
      <c r="H45" s="180">
        <v>24</v>
      </c>
      <c r="I45" s="149">
        <v>19.100000000000001</v>
      </c>
      <c r="J45" s="123"/>
      <c r="K45" s="121"/>
    </row>
    <row r="46" spans="1:11" s="122" customFormat="1" ht="22.5" customHeight="1" x14ac:dyDescent="0.45">
      <c r="A46" s="123"/>
      <c r="B46" s="45" t="str">
        <f t="shared" si="0"/>
        <v>複合サービス事業</v>
      </c>
      <c r="C46" s="149">
        <v>161.6</v>
      </c>
      <c r="D46" s="178">
        <v>4.7</v>
      </c>
      <c r="E46" s="149">
        <v>157.1</v>
      </c>
      <c r="F46" s="178">
        <v>4.3</v>
      </c>
      <c r="G46" s="179">
        <v>4.5</v>
      </c>
      <c r="H46" s="180">
        <v>15.3</v>
      </c>
      <c r="I46" s="149">
        <v>20.8</v>
      </c>
      <c r="J46" s="123"/>
    </row>
    <row r="47" spans="1:11" s="122" customFormat="1" ht="22.5" customHeight="1" x14ac:dyDescent="0.45">
      <c r="A47" s="123"/>
      <c r="B47" s="182" t="str">
        <f t="shared" si="0"/>
        <v>サービス業（他に分類されないもの）</v>
      </c>
      <c r="C47" s="156">
        <v>162.1</v>
      </c>
      <c r="D47" s="183">
        <v>-0.8</v>
      </c>
      <c r="E47" s="156">
        <v>152.4</v>
      </c>
      <c r="F47" s="183">
        <v>0.9</v>
      </c>
      <c r="G47" s="184">
        <v>9.6999999999999993</v>
      </c>
      <c r="H47" s="185">
        <v>-22.4</v>
      </c>
      <c r="I47" s="156">
        <v>19.7</v>
      </c>
      <c r="J47" s="123"/>
      <c r="K47" s="121"/>
    </row>
    <row r="48" spans="1:11" ht="34.200000000000003" customHeight="1" x14ac:dyDescent="0.45">
      <c r="A48" s="121"/>
      <c r="B48" s="186" t="s">
        <v>54</v>
      </c>
      <c r="C48" s="186"/>
      <c r="D48" s="186"/>
      <c r="E48" s="186"/>
      <c r="F48" s="186"/>
      <c r="G48" s="186"/>
      <c r="H48" s="186"/>
      <c r="I48" s="186"/>
      <c r="J48" s="160"/>
      <c r="K48" s="121"/>
    </row>
    <row r="49" spans="1:11" ht="22.5" customHeight="1" x14ac:dyDescent="0.2">
      <c r="A49" s="121"/>
      <c r="B49" s="124"/>
      <c r="C49" s="187"/>
      <c r="D49" s="188"/>
      <c r="E49" s="189"/>
      <c r="F49" s="189"/>
      <c r="G49" s="189"/>
      <c r="H49" s="189"/>
      <c r="I49" s="189"/>
      <c r="J49" s="160"/>
      <c r="K49" s="121"/>
    </row>
    <row r="50" spans="1:11" ht="22.5" customHeight="1" x14ac:dyDescent="0.45">
      <c r="A50" s="121"/>
      <c r="C50" s="160"/>
      <c r="D50" s="160"/>
      <c r="E50" s="160"/>
      <c r="F50" s="160"/>
      <c r="G50" s="160"/>
      <c r="H50" s="160"/>
      <c r="I50" s="160"/>
      <c r="J50" s="160"/>
      <c r="K50" s="121"/>
    </row>
    <row r="51" spans="1:11" ht="22.5" customHeight="1" x14ac:dyDescent="0.45">
      <c r="A51" s="121"/>
      <c r="B51" s="121"/>
      <c r="C51" s="160"/>
      <c r="D51" s="160"/>
      <c r="E51" s="160"/>
      <c r="F51" s="160"/>
      <c r="G51" s="160"/>
      <c r="H51" s="160"/>
      <c r="I51" s="160"/>
      <c r="J51" s="160"/>
      <c r="K51" s="121"/>
    </row>
    <row r="52" spans="1:11" ht="22.5" customHeight="1" x14ac:dyDescent="0.45">
      <c r="C52" s="160"/>
      <c r="D52" s="160"/>
      <c r="E52" s="160"/>
      <c r="F52" s="160"/>
      <c r="G52" s="160"/>
      <c r="H52" s="160"/>
      <c r="I52" s="160"/>
      <c r="J52" s="160"/>
      <c r="K52" s="121"/>
    </row>
    <row r="53" spans="1:11" ht="22.5" customHeight="1" x14ac:dyDescent="0.45">
      <c r="C53" s="160"/>
      <c r="D53" s="160"/>
      <c r="E53" s="160"/>
      <c r="F53" s="160"/>
      <c r="G53" s="160"/>
      <c r="H53" s="160"/>
      <c r="I53" s="160"/>
      <c r="J53" s="160"/>
      <c r="K53" s="121"/>
    </row>
    <row r="54" spans="1:11" ht="22.5" customHeight="1" x14ac:dyDescent="0.45">
      <c r="C54" s="160"/>
      <c r="D54" s="160"/>
      <c r="E54" s="160"/>
      <c r="F54" s="160"/>
      <c r="G54" s="160"/>
      <c r="H54" s="160"/>
      <c r="I54" s="160"/>
      <c r="J54" s="160"/>
      <c r="K54" s="121"/>
    </row>
    <row r="55" spans="1:11" ht="22.5" customHeight="1" x14ac:dyDescent="0.45">
      <c r="C55" s="160"/>
      <c r="D55" s="160"/>
      <c r="E55" s="160"/>
      <c r="F55" s="160"/>
      <c r="G55" s="160"/>
      <c r="H55" s="160"/>
      <c r="I55" s="160"/>
      <c r="J55" s="160"/>
      <c r="K55" s="121"/>
    </row>
    <row r="56" spans="1:11" ht="22.5" customHeight="1" x14ac:dyDescent="0.45">
      <c r="C56" s="160"/>
      <c r="D56" s="160"/>
      <c r="E56" s="160"/>
      <c r="F56" s="160"/>
      <c r="G56" s="160"/>
      <c r="H56" s="160"/>
      <c r="I56" s="160"/>
      <c r="J56" s="160"/>
      <c r="K56" s="121"/>
    </row>
    <row r="57" spans="1:11" ht="22.5" customHeight="1" x14ac:dyDescent="0.45">
      <c r="C57" s="160"/>
      <c r="D57" s="160"/>
      <c r="E57" s="160"/>
      <c r="F57" s="160"/>
      <c r="G57" s="160"/>
      <c r="H57" s="160"/>
      <c r="I57" s="160"/>
      <c r="J57" s="160"/>
      <c r="K57" s="121"/>
    </row>
    <row r="58" spans="1:11" ht="22.5" customHeight="1" x14ac:dyDescent="0.45">
      <c r="K58" s="121"/>
    </row>
    <row r="61" spans="1:11" ht="22.5" customHeight="1" x14ac:dyDescent="0.45">
      <c r="C61" s="160"/>
      <c r="D61" s="160"/>
      <c r="E61" s="160"/>
      <c r="F61" s="160"/>
      <c r="G61" s="160"/>
      <c r="H61" s="160"/>
      <c r="I61" s="160"/>
      <c r="J61" s="160"/>
      <c r="K61" s="160"/>
    </row>
    <row r="62" spans="1:11" ht="22.5" customHeight="1" x14ac:dyDescent="0.45">
      <c r="C62" s="160"/>
      <c r="D62" s="160"/>
      <c r="E62" s="160"/>
      <c r="F62" s="160"/>
      <c r="G62" s="160"/>
      <c r="H62" s="160"/>
      <c r="I62" s="160"/>
      <c r="J62" s="160"/>
      <c r="K62" s="160"/>
    </row>
    <row r="63" spans="1:11" ht="22.5" customHeight="1" x14ac:dyDescent="0.45">
      <c r="C63" s="160"/>
      <c r="D63" s="160"/>
      <c r="E63" s="160"/>
      <c r="F63" s="160"/>
      <c r="G63" s="160"/>
      <c r="H63" s="160"/>
      <c r="I63" s="160"/>
      <c r="J63" s="160"/>
      <c r="K63" s="160"/>
    </row>
    <row r="64" spans="1:11" ht="22.5" customHeight="1" x14ac:dyDescent="0.45">
      <c r="C64" s="160"/>
      <c r="D64" s="160"/>
      <c r="E64" s="160"/>
      <c r="F64" s="160"/>
      <c r="G64" s="160"/>
      <c r="H64" s="160"/>
      <c r="I64" s="160"/>
      <c r="J64" s="160"/>
      <c r="K64" s="160"/>
    </row>
    <row r="65" spans="3:11" ht="22.5" customHeight="1" x14ac:dyDescent="0.45">
      <c r="C65" s="160"/>
      <c r="D65" s="160"/>
      <c r="E65" s="160"/>
      <c r="F65" s="160"/>
      <c r="G65" s="160"/>
      <c r="H65" s="160"/>
      <c r="I65" s="160"/>
      <c r="J65" s="160"/>
      <c r="K65" s="160"/>
    </row>
    <row r="66" spans="3:11" ht="22.5" customHeight="1" x14ac:dyDescent="0.45">
      <c r="C66" s="160"/>
      <c r="D66" s="160"/>
      <c r="E66" s="160"/>
      <c r="F66" s="160"/>
      <c r="G66" s="160"/>
      <c r="H66" s="160"/>
      <c r="I66" s="160"/>
      <c r="J66" s="160"/>
      <c r="K66" s="160"/>
    </row>
    <row r="67" spans="3:11" ht="22.5" customHeight="1" x14ac:dyDescent="0.45">
      <c r="C67" s="160"/>
      <c r="D67" s="160"/>
      <c r="E67" s="160"/>
      <c r="F67" s="160"/>
      <c r="G67" s="160"/>
      <c r="H67" s="160"/>
      <c r="I67" s="160"/>
      <c r="J67" s="160"/>
      <c r="K67" s="160"/>
    </row>
    <row r="68" spans="3:11" ht="22.5" customHeight="1" x14ac:dyDescent="0.45">
      <c r="C68" s="160"/>
      <c r="D68" s="160"/>
      <c r="E68" s="160"/>
      <c r="F68" s="160"/>
      <c r="G68" s="160"/>
      <c r="H68" s="160"/>
      <c r="I68" s="160"/>
      <c r="J68" s="160"/>
      <c r="K68" s="160"/>
    </row>
    <row r="69" spans="3:11" ht="22.5" customHeight="1" x14ac:dyDescent="0.45">
      <c r="C69" s="160"/>
      <c r="D69" s="160"/>
      <c r="E69" s="160"/>
      <c r="F69" s="160"/>
      <c r="G69" s="160"/>
      <c r="H69" s="160"/>
      <c r="I69" s="160"/>
      <c r="J69" s="160"/>
      <c r="K69" s="160"/>
    </row>
    <row r="70" spans="3:11" ht="22.5" customHeight="1" x14ac:dyDescent="0.45">
      <c r="C70" s="160"/>
      <c r="D70" s="160"/>
      <c r="E70" s="160"/>
      <c r="F70" s="160"/>
      <c r="G70" s="160"/>
      <c r="H70" s="160"/>
      <c r="I70" s="160"/>
      <c r="J70" s="160"/>
      <c r="K70" s="160"/>
    </row>
    <row r="71" spans="3:11" ht="22.5" customHeight="1" x14ac:dyDescent="0.45">
      <c r="C71" s="160"/>
      <c r="D71" s="160"/>
      <c r="E71" s="160"/>
      <c r="F71" s="160"/>
      <c r="G71" s="160"/>
      <c r="H71" s="160"/>
      <c r="I71" s="160"/>
      <c r="J71" s="160"/>
      <c r="K71" s="160"/>
    </row>
    <row r="72" spans="3:11" ht="22.5" customHeight="1" x14ac:dyDescent="0.45">
      <c r="C72" s="160"/>
      <c r="D72" s="160"/>
      <c r="E72" s="160"/>
      <c r="F72" s="160"/>
      <c r="G72" s="160"/>
      <c r="H72" s="160"/>
      <c r="I72" s="160"/>
      <c r="J72" s="160"/>
      <c r="K72" s="160"/>
    </row>
    <row r="73" spans="3:11" ht="22.5" customHeight="1" x14ac:dyDescent="0.45">
      <c r="C73" s="160"/>
      <c r="D73" s="160"/>
      <c r="E73" s="160"/>
      <c r="F73" s="160"/>
      <c r="G73" s="160"/>
      <c r="H73" s="160"/>
      <c r="I73" s="160"/>
      <c r="J73" s="160"/>
      <c r="K73" s="160"/>
    </row>
    <row r="74" spans="3:11" ht="22.5" customHeight="1" x14ac:dyDescent="0.45">
      <c r="C74" s="160"/>
      <c r="D74" s="160"/>
      <c r="E74" s="160"/>
      <c r="F74" s="160"/>
      <c r="G74" s="160"/>
      <c r="H74" s="160"/>
      <c r="I74" s="160"/>
      <c r="J74" s="160"/>
      <c r="K74" s="160"/>
    </row>
    <row r="75" spans="3:11" ht="22.5" customHeight="1" x14ac:dyDescent="0.45">
      <c r="C75" s="160"/>
      <c r="D75" s="160"/>
      <c r="E75" s="160"/>
      <c r="F75" s="160"/>
      <c r="G75" s="160"/>
      <c r="H75" s="160"/>
      <c r="I75" s="160"/>
      <c r="J75" s="160"/>
      <c r="K75" s="160"/>
    </row>
    <row r="76" spans="3:11" ht="22.5" customHeight="1" x14ac:dyDescent="0.45">
      <c r="C76" s="160"/>
      <c r="D76" s="160"/>
      <c r="E76" s="160"/>
      <c r="F76" s="160"/>
      <c r="G76" s="160"/>
      <c r="H76" s="160"/>
      <c r="I76" s="160"/>
      <c r="J76" s="160"/>
      <c r="K76" s="16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3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B1322-8454-4A81-A655-FB04AB60E58B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B2" sqref="B2"/>
    </sheetView>
  </sheetViews>
  <sheetFormatPr defaultColWidth="9.69921875" defaultRowHeight="22.5" customHeight="1" x14ac:dyDescent="0.45"/>
  <cols>
    <col min="1" max="1" width="1.69921875" style="116" customWidth="1"/>
    <col min="2" max="2" width="25" style="116" customWidth="1"/>
    <col min="3" max="5" width="10.8984375" style="116" customWidth="1"/>
    <col min="6" max="6" width="10.5" style="116" customWidth="1"/>
    <col min="7" max="7" width="10.8984375" style="116" customWidth="1"/>
    <col min="8" max="8" width="11.59765625" style="116" customWidth="1"/>
    <col min="9" max="9" width="11.8984375" style="116" customWidth="1"/>
    <col min="10" max="10" width="2.5" style="116" customWidth="1"/>
    <col min="11" max="11" width="7.8984375" style="116" customWidth="1"/>
    <col min="12" max="16384" width="9.69921875" style="116"/>
  </cols>
  <sheetData>
    <row r="1" spans="1:11" ht="22.5" customHeight="1" x14ac:dyDescent="0.45">
      <c r="B1" s="117" t="s">
        <v>57</v>
      </c>
      <c r="F1" s="190"/>
      <c r="K1" s="121"/>
    </row>
    <row r="2" spans="1:11" ht="32.25" customHeight="1" x14ac:dyDescent="0.45">
      <c r="B2" s="122"/>
      <c r="C2" s="122"/>
      <c r="D2" s="122"/>
      <c r="E2" s="122"/>
      <c r="F2" s="122"/>
      <c r="G2" s="122"/>
      <c r="H2" s="122"/>
      <c r="I2" s="122"/>
      <c r="K2" s="121"/>
    </row>
    <row r="3" spans="1:11" s="122" customFormat="1" ht="22.5" customHeight="1" x14ac:dyDescent="0.45">
      <c r="A3" s="123"/>
      <c r="B3" s="124" t="s">
        <v>42</v>
      </c>
      <c r="C3" s="125"/>
      <c r="D3" s="125"/>
      <c r="E3" s="125"/>
      <c r="F3" s="125"/>
      <c r="G3" s="125"/>
      <c r="H3" s="125"/>
      <c r="I3" s="125"/>
      <c r="J3" s="125"/>
      <c r="K3" s="121"/>
    </row>
    <row r="4" spans="1:11" s="122" customFormat="1" ht="22.2" customHeight="1" x14ac:dyDescent="0.45">
      <c r="A4" s="123"/>
      <c r="B4" s="191"/>
      <c r="C4" s="192"/>
      <c r="D4" s="109" t="s">
        <v>40</v>
      </c>
      <c r="E4" s="109"/>
      <c r="F4" s="109"/>
      <c r="G4" s="109"/>
      <c r="H4" s="109"/>
      <c r="I4" s="193"/>
      <c r="J4" s="125"/>
      <c r="K4" s="121"/>
    </row>
    <row r="5" spans="1:11" s="122" customFormat="1" ht="22.5" customHeight="1" x14ac:dyDescent="0.2">
      <c r="A5" s="123"/>
      <c r="B5" s="194"/>
      <c r="C5" s="128" t="s">
        <v>45</v>
      </c>
      <c r="D5" s="128"/>
      <c r="E5" s="129"/>
      <c r="F5" s="129"/>
      <c r="G5" s="129"/>
      <c r="H5" s="129"/>
      <c r="I5" s="195" t="s">
        <v>56</v>
      </c>
      <c r="J5" s="123"/>
      <c r="K5" s="131"/>
    </row>
    <row r="6" spans="1:11" s="122" customFormat="1" ht="22.5" customHeight="1" x14ac:dyDescent="0.45">
      <c r="A6" s="123"/>
      <c r="B6" s="194"/>
      <c r="C6" s="134"/>
      <c r="D6" s="134"/>
      <c r="E6" s="135" t="s">
        <v>47</v>
      </c>
      <c r="F6" s="136"/>
      <c r="G6" s="135" t="s">
        <v>48</v>
      </c>
      <c r="H6" s="136"/>
      <c r="I6" s="196"/>
      <c r="J6" s="123"/>
      <c r="K6" s="131"/>
    </row>
    <row r="7" spans="1:11" s="122" customFormat="1" ht="22.5" customHeight="1" x14ac:dyDescent="0.45">
      <c r="A7" s="123"/>
      <c r="B7" s="197"/>
      <c r="C7" s="198" t="s">
        <v>49</v>
      </c>
      <c r="D7" s="140" t="s">
        <v>50</v>
      </c>
      <c r="E7" s="139" t="s">
        <v>49</v>
      </c>
      <c r="F7" s="140" t="s">
        <v>50</v>
      </c>
      <c r="G7" s="139" t="s">
        <v>49</v>
      </c>
      <c r="H7" s="140" t="s">
        <v>50</v>
      </c>
      <c r="I7" s="139" t="s">
        <v>49</v>
      </c>
      <c r="J7" s="142"/>
      <c r="K7" s="121"/>
    </row>
    <row r="8" spans="1:11" s="122" customFormat="1" ht="22.5" customHeight="1" x14ac:dyDescent="0.45">
      <c r="A8" s="123"/>
      <c r="B8" s="200"/>
      <c r="C8" s="144" t="s">
        <v>51</v>
      </c>
      <c r="D8" s="145" t="s">
        <v>11</v>
      </c>
      <c r="E8" s="144" t="s">
        <v>51</v>
      </c>
      <c r="F8" s="145" t="s">
        <v>11</v>
      </c>
      <c r="G8" s="144" t="s">
        <v>51</v>
      </c>
      <c r="H8" s="145" t="s">
        <v>11</v>
      </c>
      <c r="I8" s="147" t="s">
        <v>52</v>
      </c>
      <c r="J8" s="123"/>
      <c r="K8" s="121"/>
    </row>
    <row r="9" spans="1:11" s="122" customFormat="1" ht="22.5" customHeight="1" x14ac:dyDescent="0.45">
      <c r="A9" s="123"/>
      <c r="B9" s="148" t="str">
        <f>+表１!B9</f>
        <v>調査産業計</v>
      </c>
      <c r="C9" s="149">
        <v>86.6</v>
      </c>
      <c r="D9" s="150">
        <v>4.7</v>
      </c>
      <c r="E9" s="149">
        <v>85.8</v>
      </c>
      <c r="F9" s="150">
        <v>6.1</v>
      </c>
      <c r="G9" s="149">
        <v>0.8</v>
      </c>
      <c r="H9" s="150">
        <v>-55.5</v>
      </c>
      <c r="I9" s="149">
        <v>15.7</v>
      </c>
      <c r="J9" s="123"/>
      <c r="K9" s="121"/>
    </row>
    <row r="10" spans="1:11" s="122" customFormat="1" ht="22.5" customHeight="1" x14ac:dyDescent="0.45">
      <c r="A10" s="123"/>
      <c r="B10" s="148" t="str">
        <f>+表１!B10</f>
        <v>建設業</v>
      </c>
      <c r="C10" s="149">
        <v>84.8</v>
      </c>
      <c r="D10" s="150">
        <v>-15.5</v>
      </c>
      <c r="E10" s="149">
        <v>84.6</v>
      </c>
      <c r="F10" s="150">
        <v>-14.4</v>
      </c>
      <c r="G10" s="149">
        <v>0.2</v>
      </c>
      <c r="H10" s="150">
        <v>-87.5</v>
      </c>
      <c r="I10" s="149">
        <v>13.2</v>
      </c>
      <c r="J10" s="123"/>
      <c r="K10" s="121"/>
    </row>
    <row r="11" spans="1:11" s="122" customFormat="1" ht="22.5" customHeight="1" x14ac:dyDescent="0.45">
      <c r="A11" s="123"/>
      <c r="B11" s="148" t="str">
        <f>+表１!B11</f>
        <v>製造業</v>
      </c>
      <c r="C11" s="149">
        <v>98.2</v>
      </c>
      <c r="D11" s="150">
        <v>-5.3</v>
      </c>
      <c r="E11" s="149">
        <v>96.8</v>
      </c>
      <c r="F11" s="150">
        <v>-4.5</v>
      </c>
      <c r="G11" s="149">
        <v>1.4</v>
      </c>
      <c r="H11" s="150">
        <v>-41.6</v>
      </c>
      <c r="I11" s="149">
        <v>16.100000000000001</v>
      </c>
      <c r="J11" s="123"/>
      <c r="K11" s="121"/>
    </row>
    <row r="12" spans="1:11" s="122" customFormat="1" ht="22.5" customHeight="1" x14ac:dyDescent="0.45">
      <c r="A12" s="123"/>
      <c r="B12" s="152" t="str">
        <f>+表１!B12</f>
        <v>電気・ガス・熱供給・水道業</v>
      </c>
      <c r="C12" s="149">
        <v>111.4</v>
      </c>
      <c r="D12" s="150">
        <v>5.7</v>
      </c>
      <c r="E12" s="149">
        <v>111.4</v>
      </c>
      <c r="F12" s="150">
        <v>5.9</v>
      </c>
      <c r="G12" s="149">
        <v>0</v>
      </c>
      <c r="H12" s="150">
        <v>-100</v>
      </c>
      <c r="I12" s="149">
        <v>17.7</v>
      </c>
      <c r="J12" s="123"/>
      <c r="K12" s="121"/>
    </row>
    <row r="13" spans="1:11" s="122" customFormat="1" ht="22.5" customHeight="1" x14ac:dyDescent="0.45">
      <c r="A13" s="123"/>
      <c r="B13" s="148" t="str">
        <f>+表１!B13</f>
        <v>情報通信業</v>
      </c>
      <c r="C13" s="149">
        <v>103.3</v>
      </c>
      <c r="D13" s="150">
        <v>44.1</v>
      </c>
      <c r="E13" s="149">
        <v>101.7</v>
      </c>
      <c r="F13" s="150">
        <v>43.2</v>
      </c>
      <c r="G13" s="149">
        <v>1.6</v>
      </c>
      <c r="H13" s="150">
        <v>128.80000000000001</v>
      </c>
      <c r="I13" s="149">
        <v>16.3</v>
      </c>
      <c r="J13" s="123"/>
      <c r="K13" s="121"/>
    </row>
    <row r="14" spans="1:11" s="122" customFormat="1" ht="22.5" customHeight="1" x14ac:dyDescent="0.45">
      <c r="A14" s="123"/>
      <c r="B14" s="148" t="str">
        <f>+表１!B14</f>
        <v>運輸業，郵便業</v>
      </c>
      <c r="C14" s="149">
        <v>102.4</v>
      </c>
      <c r="D14" s="150">
        <v>45.5</v>
      </c>
      <c r="E14" s="149">
        <v>102.4</v>
      </c>
      <c r="F14" s="150">
        <v>45.5</v>
      </c>
      <c r="G14" s="149">
        <v>0</v>
      </c>
      <c r="H14" s="150">
        <v>0</v>
      </c>
      <c r="I14" s="149">
        <v>18.899999999999999</v>
      </c>
      <c r="J14" s="123"/>
      <c r="K14" s="121"/>
    </row>
    <row r="15" spans="1:11" s="122" customFormat="1" ht="22.5" customHeight="1" x14ac:dyDescent="0.45">
      <c r="A15" s="123"/>
      <c r="B15" s="148" t="str">
        <f>+表１!B15</f>
        <v>卸売業，小売業</v>
      </c>
      <c r="C15" s="149">
        <v>93.6</v>
      </c>
      <c r="D15" s="150">
        <v>2</v>
      </c>
      <c r="E15" s="149">
        <v>92.9</v>
      </c>
      <c r="F15" s="150">
        <v>4.2</v>
      </c>
      <c r="G15" s="149">
        <v>0.7</v>
      </c>
      <c r="H15" s="150">
        <v>-73.099999999999994</v>
      </c>
      <c r="I15" s="149">
        <v>16.7</v>
      </c>
      <c r="J15" s="123"/>
      <c r="K15" s="121"/>
    </row>
    <row r="16" spans="1:11" s="122" customFormat="1" ht="22.5" customHeight="1" x14ac:dyDescent="0.45">
      <c r="A16" s="123"/>
      <c r="B16" s="148" t="str">
        <f>+表１!B16</f>
        <v>金融業，保険業</v>
      </c>
      <c r="C16" s="149">
        <v>114.1</v>
      </c>
      <c r="D16" s="150">
        <v>-2.2999999999999998</v>
      </c>
      <c r="E16" s="149">
        <v>112.8</v>
      </c>
      <c r="F16" s="150">
        <v>-3</v>
      </c>
      <c r="G16" s="149">
        <v>1.3</v>
      </c>
      <c r="H16" s="150">
        <v>160.4</v>
      </c>
      <c r="I16" s="149">
        <v>19.100000000000001</v>
      </c>
      <c r="J16" s="123"/>
    </row>
    <row r="17" spans="1:11" s="122" customFormat="1" ht="22.5" customHeight="1" x14ac:dyDescent="0.45">
      <c r="A17" s="123"/>
      <c r="B17" s="148" t="str">
        <f>+表１!B17</f>
        <v>不動産業，物品賃貸業</v>
      </c>
      <c r="C17" s="149">
        <v>97.2</v>
      </c>
      <c r="D17" s="150">
        <v>36.6</v>
      </c>
      <c r="E17" s="149">
        <v>97</v>
      </c>
      <c r="F17" s="150">
        <v>36.799999999999997</v>
      </c>
      <c r="G17" s="149">
        <v>0.2</v>
      </c>
      <c r="H17" s="150">
        <v>0</v>
      </c>
      <c r="I17" s="149">
        <v>17.100000000000001</v>
      </c>
      <c r="J17" s="123"/>
    </row>
    <row r="18" spans="1:11" s="122" customFormat="1" ht="22.5" customHeight="1" x14ac:dyDescent="0.45">
      <c r="A18" s="123"/>
      <c r="B18" s="153" t="str">
        <f>+表１!B18</f>
        <v>学術研究，専門・技術サービス業</v>
      </c>
      <c r="C18" s="149">
        <v>116.6</v>
      </c>
      <c r="D18" s="150">
        <v>10.1</v>
      </c>
      <c r="E18" s="149">
        <v>116.6</v>
      </c>
      <c r="F18" s="150">
        <v>15.1</v>
      </c>
      <c r="G18" s="149">
        <v>0</v>
      </c>
      <c r="H18" s="150">
        <v>-100</v>
      </c>
      <c r="I18" s="149">
        <v>19.399999999999999</v>
      </c>
      <c r="J18" s="123"/>
      <c r="K18" s="121"/>
    </row>
    <row r="19" spans="1:11" s="122" customFormat="1" ht="22.5" customHeight="1" x14ac:dyDescent="0.45">
      <c r="A19" s="123"/>
      <c r="B19" s="148" t="str">
        <f>+表１!B19</f>
        <v>宿泊業，飲食サービス業</v>
      </c>
      <c r="C19" s="149">
        <v>63.8</v>
      </c>
      <c r="D19" s="150">
        <v>7</v>
      </c>
      <c r="E19" s="149">
        <v>63.4</v>
      </c>
      <c r="F19" s="150">
        <v>8.6</v>
      </c>
      <c r="G19" s="149">
        <v>0.4</v>
      </c>
      <c r="H19" s="150">
        <v>-69.2</v>
      </c>
      <c r="I19" s="149">
        <v>12.7</v>
      </c>
      <c r="J19" s="123"/>
      <c r="K19" s="121"/>
    </row>
    <row r="20" spans="1:11" s="122" customFormat="1" ht="22.5" customHeight="1" x14ac:dyDescent="0.45">
      <c r="A20" s="123"/>
      <c r="B20" s="152" t="str">
        <f>+表１!B20</f>
        <v>生活関連サービス業，娯楽業</v>
      </c>
      <c r="C20" s="149">
        <v>70.3</v>
      </c>
      <c r="D20" s="150">
        <v>2.9</v>
      </c>
      <c r="E20" s="149">
        <v>69.3</v>
      </c>
      <c r="F20" s="150">
        <v>7</v>
      </c>
      <c r="G20" s="149">
        <v>1</v>
      </c>
      <c r="H20" s="150">
        <v>-72.2</v>
      </c>
      <c r="I20" s="149">
        <v>12.2</v>
      </c>
      <c r="J20" s="123"/>
      <c r="K20" s="121"/>
    </row>
    <row r="21" spans="1:11" s="122" customFormat="1" ht="22.5" customHeight="1" x14ac:dyDescent="0.45">
      <c r="A21" s="123"/>
      <c r="B21" s="148" t="str">
        <f>+表１!B21</f>
        <v>教育，学習支援業</v>
      </c>
      <c r="C21" s="149">
        <v>85.2</v>
      </c>
      <c r="D21" s="150">
        <v>23.7</v>
      </c>
      <c r="E21" s="149">
        <v>85.1</v>
      </c>
      <c r="F21" s="150">
        <v>23.9</v>
      </c>
      <c r="G21" s="149">
        <v>0.1</v>
      </c>
      <c r="H21" s="150">
        <v>-50</v>
      </c>
      <c r="I21" s="149">
        <v>16.600000000000001</v>
      </c>
      <c r="J21" s="123"/>
      <c r="K21" s="121"/>
    </row>
    <row r="22" spans="1:11" s="122" customFormat="1" ht="22.5" customHeight="1" x14ac:dyDescent="0.45">
      <c r="A22" s="123"/>
      <c r="B22" s="148" t="str">
        <f>+表１!B22</f>
        <v>医療，福祉</v>
      </c>
      <c r="C22" s="154">
        <v>94.3</v>
      </c>
      <c r="D22" s="150">
        <v>5.6</v>
      </c>
      <c r="E22" s="149">
        <v>93.2</v>
      </c>
      <c r="F22" s="150">
        <v>5.3</v>
      </c>
      <c r="G22" s="149">
        <v>1.1000000000000001</v>
      </c>
      <c r="H22" s="150">
        <v>22.3</v>
      </c>
      <c r="I22" s="149">
        <v>15.9</v>
      </c>
      <c r="J22" s="123"/>
      <c r="K22" s="121"/>
    </row>
    <row r="23" spans="1:11" s="122" customFormat="1" ht="22.5" customHeight="1" x14ac:dyDescent="0.45">
      <c r="A23" s="123"/>
      <c r="B23" s="148" t="str">
        <f>+表１!B23</f>
        <v>複合サービス事業</v>
      </c>
      <c r="C23" s="154">
        <v>119.3</v>
      </c>
      <c r="D23" s="150">
        <v>-10.1</v>
      </c>
      <c r="E23" s="149">
        <v>119.1</v>
      </c>
      <c r="F23" s="150">
        <v>-9.9</v>
      </c>
      <c r="G23" s="149">
        <v>0.2</v>
      </c>
      <c r="H23" s="150">
        <v>-49.6</v>
      </c>
      <c r="I23" s="149">
        <v>23</v>
      </c>
      <c r="J23" s="123"/>
      <c r="K23" s="121"/>
    </row>
    <row r="24" spans="1:11" s="122" customFormat="1" ht="22.5" customHeight="1" x14ac:dyDescent="0.45">
      <c r="A24" s="123"/>
      <c r="B24" s="155" t="str">
        <f>+表１!B24</f>
        <v>サービス業（他に分類されないもの）</v>
      </c>
      <c r="C24" s="156">
        <v>82.2</v>
      </c>
      <c r="D24" s="157">
        <v>-5.8</v>
      </c>
      <c r="E24" s="156">
        <v>80.5</v>
      </c>
      <c r="F24" s="157">
        <v>-5.4</v>
      </c>
      <c r="G24" s="156">
        <v>1.7</v>
      </c>
      <c r="H24" s="157">
        <v>-15</v>
      </c>
      <c r="I24" s="156">
        <v>16.2</v>
      </c>
      <c r="J24" s="123"/>
    </row>
    <row r="25" spans="1:11" s="122" customFormat="1" ht="15.6" customHeight="1" x14ac:dyDescent="0.45">
      <c r="A25" s="123"/>
      <c r="C25" s="159"/>
      <c r="D25" s="159"/>
      <c r="E25" s="159"/>
      <c r="F25" s="159"/>
      <c r="G25" s="159"/>
      <c r="H25" s="159"/>
      <c r="I25" s="159"/>
      <c r="J25" s="160"/>
      <c r="K25" s="121"/>
    </row>
    <row r="26" spans="1:11" s="122" customFormat="1" ht="30.9" customHeight="1" x14ac:dyDescent="0.45">
      <c r="A26" s="123"/>
      <c r="B26" s="124" t="s">
        <v>53</v>
      </c>
      <c r="C26" s="161"/>
      <c r="D26" s="161"/>
      <c r="E26" s="161"/>
      <c r="F26" s="161"/>
      <c r="G26" s="161"/>
      <c r="H26" s="161"/>
      <c r="I26" s="161"/>
      <c r="J26" s="125"/>
      <c r="K26" s="121"/>
    </row>
    <row r="27" spans="1:11" s="122" customFormat="1" ht="21.6" customHeight="1" x14ac:dyDescent="0.45">
      <c r="A27" s="123"/>
      <c r="B27" s="191"/>
      <c r="C27" s="201"/>
      <c r="D27" s="109" t="s">
        <v>40</v>
      </c>
      <c r="E27" s="109"/>
      <c r="F27" s="109"/>
      <c r="G27" s="109"/>
      <c r="H27" s="109"/>
      <c r="I27" s="202"/>
      <c r="J27" s="125"/>
      <c r="K27" s="121"/>
    </row>
    <row r="28" spans="1:11" s="122" customFormat="1" ht="22.5" customHeight="1" x14ac:dyDescent="0.2">
      <c r="A28" s="123"/>
      <c r="B28" s="194"/>
      <c r="C28" s="163" t="s">
        <v>45</v>
      </c>
      <c r="D28" s="163"/>
      <c r="E28" s="164"/>
      <c r="F28" s="164"/>
      <c r="G28" s="164"/>
      <c r="H28" s="164"/>
      <c r="I28" s="207" t="s">
        <v>56</v>
      </c>
      <c r="J28" s="123"/>
      <c r="K28" s="121"/>
    </row>
    <row r="29" spans="1:11" s="122" customFormat="1" ht="22.5" customHeight="1" x14ac:dyDescent="0.45">
      <c r="A29" s="123"/>
      <c r="B29" s="194"/>
      <c r="C29" s="167"/>
      <c r="D29" s="167"/>
      <c r="E29" s="168" t="s">
        <v>47</v>
      </c>
      <c r="F29" s="169"/>
      <c r="G29" s="168" t="s">
        <v>48</v>
      </c>
      <c r="H29" s="169"/>
      <c r="I29" s="208"/>
      <c r="J29" s="123"/>
      <c r="K29" s="121"/>
    </row>
    <row r="30" spans="1:11" s="122" customFormat="1" ht="22.5" customHeight="1" x14ac:dyDescent="0.45">
      <c r="A30" s="123"/>
      <c r="B30" s="197"/>
      <c r="C30" s="205" t="s">
        <v>49</v>
      </c>
      <c r="D30" s="172" t="s">
        <v>50</v>
      </c>
      <c r="E30" s="171" t="s">
        <v>49</v>
      </c>
      <c r="F30" s="172" t="s">
        <v>50</v>
      </c>
      <c r="G30" s="171" t="s">
        <v>49</v>
      </c>
      <c r="H30" s="172" t="s">
        <v>50</v>
      </c>
      <c r="I30" s="206" t="s">
        <v>49</v>
      </c>
      <c r="J30" s="123"/>
      <c r="K30" s="121"/>
    </row>
    <row r="31" spans="1:11" s="122" customFormat="1" ht="22.5" customHeight="1" x14ac:dyDescent="0.45">
      <c r="A31" s="123"/>
      <c r="B31" s="200"/>
      <c r="C31" s="174" t="s">
        <v>51</v>
      </c>
      <c r="D31" s="175" t="s">
        <v>11</v>
      </c>
      <c r="E31" s="174" t="s">
        <v>51</v>
      </c>
      <c r="F31" s="175" t="s">
        <v>11</v>
      </c>
      <c r="G31" s="174" t="s">
        <v>51</v>
      </c>
      <c r="H31" s="175" t="s">
        <v>11</v>
      </c>
      <c r="I31" s="177" t="s">
        <v>52</v>
      </c>
      <c r="J31" s="123"/>
      <c r="K31" s="121"/>
    </row>
    <row r="32" spans="1:11" s="122" customFormat="1" ht="22.2" customHeight="1" x14ac:dyDescent="0.45">
      <c r="A32" s="123"/>
      <c r="B32" s="45" t="str">
        <f t="shared" ref="B32:B47" si="0">+B9</f>
        <v>調査産業計</v>
      </c>
      <c r="C32" s="149">
        <v>91.8</v>
      </c>
      <c r="D32" s="178">
        <v>-1.3</v>
      </c>
      <c r="E32" s="149">
        <v>90.6</v>
      </c>
      <c r="F32" s="178">
        <v>-0.8</v>
      </c>
      <c r="G32" s="179">
        <v>1.2</v>
      </c>
      <c r="H32" s="178">
        <v>-29.5</v>
      </c>
      <c r="I32" s="149">
        <v>16.399999999999999</v>
      </c>
      <c r="J32" s="123"/>
      <c r="K32" s="121"/>
    </row>
    <row r="33" spans="1:11" s="122" customFormat="1" ht="22.5" customHeight="1" x14ac:dyDescent="0.45">
      <c r="A33" s="123"/>
      <c r="B33" s="45" t="str">
        <f t="shared" si="0"/>
        <v>建設業</v>
      </c>
      <c r="C33" s="149">
        <v>125</v>
      </c>
      <c r="D33" s="178">
        <v>-4.9000000000000004</v>
      </c>
      <c r="E33" s="149">
        <v>124.8</v>
      </c>
      <c r="F33" s="178">
        <v>-0.1</v>
      </c>
      <c r="G33" s="179">
        <v>0.2</v>
      </c>
      <c r="H33" s="180">
        <v>-97</v>
      </c>
      <c r="I33" s="149">
        <v>21.1</v>
      </c>
      <c r="J33" s="123"/>
      <c r="K33" s="121"/>
    </row>
    <row r="34" spans="1:11" s="122" customFormat="1" ht="22.5" customHeight="1" x14ac:dyDescent="0.45">
      <c r="A34" s="123"/>
      <c r="B34" s="45" t="str">
        <f t="shared" si="0"/>
        <v>製造業</v>
      </c>
      <c r="C34" s="149">
        <v>112.7</v>
      </c>
      <c r="D34" s="178">
        <v>0.9</v>
      </c>
      <c r="E34" s="149">
        <v>109.9</v>
      </c>
      <c r="F34" s="178">
        <v>1.6</v>
      </c>
      <c r="G34" s="179">
        <v>2.8</v>
      </c>
      <c r="H34" s="180">
        <v>-20.100000000000001</v>
      </c>
      <c r="I34" s="149">
        <v>17.899999999999999</v>
      </c>
      <c r="J34" s="123"/>
      <c r="K34" s="121"/>
    </row>
    <row r="35" spans="1:11" s="122" customFormat="1" ht="22.5" customHeight="1" x14ac:dyDescent="0.45">
      <c r="A35" s="123"/>
      <c r="B35" s="181" t="str">
        <f t="shared" si="0"/>
        <v>電気・ガス・熱供給・水道業</v>
      </c>
      <c r="C35" s="149">
        <v>108.5</v>
      </c>
      <c r="D35" s="178">
        <v>3</v>
      </c>
      <c r="E35" s="149">
        <v>108.5</v>
      </c>
      <c r="F35" s="178">
        <v>3.2</v>
      </c>
      <c r="G35" s="179">
        <v>0</v>
      </c>
      <c r="H35" s="180">
        <v>-100</v>
      </c>
      <c r="I35" s="149">
        <v>18.399999999999999</v>
      </c>
      <c r="J35" s="123"/>
      <c r="K35" s="121"/>
    </row>
    <row r="36" spans="1:11" s="122" customFormat="1" ht="22.5" customHeight="1" x14ac:dyDescent="0.45">
      <c r="A36" s="123"/>
      <c r="B36" s="45" t="str">
        <f t="shared" si="0"/>
        <v>情報通信業</v>
      </c>
      <c r="C36" s="149">
        <v>109.6</v>
      </c>
      <c r="D36" s="178">
        <v>48</v>
      </c>
      <c r="E36" s="149">
        <v>107.8</v>
      </c>
      <c r="F36" s="178">
        <v>47.3</v>
      </c>
      <c r="G36" s="179">
        <v>1.8</v>
      </c>
      <c r="H36" s="180">
        <v>80.099999999999994</v>
      </c>
      <c r="I36" s="149">
        <v>16.600000000000001</v>
      </c>
      <c r="J36" s="123"/>
      <c r="K36" s="121"/>
    </row>
    <row r="37" spans="1:11" s="122" customFormat="1" ht="22.5" customHeight="1" x14ac:dyDescent="0.45">
      <c r="A37" s="123"/>
      <c r="B37" s="45" t="str">
        <f t="shared" si="0"/>
        <v>運輸業，郵便業</v>
      </c>
      <c r="C37" s="149">
        <v>104.9</v>
      </c>
      <c r="D37" s="178">
        <v>50.1</v>
      </c>
      <c r="E37" s="149">
        <v>104.8</v>
      </c>
      <c r="F37" s="178">
        <v>50.1</v>
      </c>
      <c r="G37" s="179">
        <v>0.1</v>
      </c>
      <c r="H37" s="180">
        <v>0</v>
      </c>
      <c r="I37" s="149">
        <v>21.5</v>
      </c>
      <c r="J37" s="123"/>
      <c r="K37" s="121"/>
    </row>
    <row r="38" spans="1:11" s="122" customFormat="1" ht="22.5" customHeight="1" x14ac:dyDescent="0.45">
      <c r="A38" s="123"/>
      <c r="B38" s="45" t="str">
        <f t="shared" si="0"/>
        <v>卸売業，小売業</v>
      </c>
      <c r="C38" s="149">
        <v>99.4</v>
      </c>
      <c r="D38" s="178">
        <v>-1.9</v>
      </c>
      <c r="E38" s="149">
        <v>98.4</v>
      </c>
      <c r="F38" s="178">
        <v>-1.3</v>
      </c>
      <c r="G38" s="179">
        <v>1</v>
      </c>
      <c r="H38" s="180">
        <v>-33.299999999999997</v>
      </c>
      <c r="I38" s="149">
        <v>17.100000000000001</v>
      </c>
      <c r="J38" s="123"/>
      <c r="K38" s="121"/>
    </row>
    <row r="39" spans="1:11" s="122" customFormat="1" ht="22.5" customHeight="1" x14ac:dyDescent="0.45">
      <c r="A39" s="123"/>
      <c r="B39" s="45" t="str">
        <f t="shared" si="0"/>
        <v>金融業，保険業</v>
      </c>
      <c r="C39" s="149">
        <v>86.2</v>
      </c>
      <c r="D39" s="178">
        <v>1.2</v>
      </c>
      <c r="E39" s="149">
        <v>78.7</v>
      </c>
      <c r="F39" s="178">
        <v>1.5</v>
      </c>
      <c r="G39" s="179">
        <v>7.5</v>
      </c>
      <c r="H39" s="180">
        <v>-2.6</v>
      </c>
      <c r="I39" s="149">
        <v>16.3</v>
      </c>
      <c r="J39" s="123"/>
      <c r="K39" s="121"/>
    </row>
    <row r="40" spans="1:11" s="122" customFormat="1" ht="22.5" customHeight="1" x14ac:dyDescent="0.45">
      <c r="A40" s="123"/>
      <c r="B40" s="45" t="str">
        <f t="shared" si="0"/>
        <v>不動産業，物品賃貸業</v>
      </c>
      <c r="C40" s="149">
        <v>99.2</v>
      </c>
      <c r="D40" s="178">
        <v>-6</v>
      </c>
      <c r="E40" s="149">
        <v>98.9</v>
      </c>
      <c r="F40" s="178">
        <v>-6.2</v>
      </c>
      <c r="G40" s="179">
        <v>0.3</v>
      </c>
      <c r="H40" s="180">
        <v>0</v>
      </c>
      <c r="I40" s="149">
        <v>17.600000000000001</v>
      </c>
      <c r="J40" s="123"/>
      <c r="K40" s="121"/>
    </row>
    <row r="41" spans="1:11" s="122" customFormat="1" ht="22.5" customHeight="1" x14ac:dyDescent="0.45">
      <c r="A41" s="123"/>
      <c r="B41" s="50" t="str">
        <f t="shared" si="0"/>
        <v>学術研究，専門・技術サービス業</v>
      </c>
      <c r="C41" s="149">
        <v>97.3</v>
      </c>
      <c r="D41" s="178">
        <v>17.399999999999999</v>
      </c>
      <c r="E41" s="149">
        <v>97.3</v>
      </c>
      <c r="F41" s="178">
        <v>17.3</v>
      </c>
      <c r="G41" s="179">
        <v>0</v>
      </c>
      <c r="H41" s="180">
        <v>0</v>
      </c>
      <c r="I41" s="149">
        <v>14.6</v>
      </c>
      <c r="J41" s="123"/>
      <c r="K41" s="121"/>
    </row>
    <row r="42" spans="1:11" s="122" customFormat="1" ht="22.5" customHeight="1" x14ac:dyDescent="0.45">
      <c r="A42" s="123"/>
      <c r="B42" s="45" t="str">
        <f t="shared" si="0"/>
        <v>宿泊業，飲食サービス業</v>
      </c>
      <c r="C42" s="149">
        <v>65</v>
      </c>
      <c r="D42" s="178">
        <v>-13.9</v>
      </c>
      <c r="E42" s="149">
        <v>63.6</v>
      </c>
      <c r="F42" s="178">
        <v>-13.3</v>
      </c>
      <c r="G42" s="179">
        <v>1.4</v>
      </c>
      <c r="H42" s="180">
        <v>-30</v>
      </c>
      <c r="I42" s="149">
        <v>12.7</v>
      </c>
      <c r="J42" s="123"/>
      <c r="K42" s="121"/>
    </row>
    <row r="43" spans="1:11" s="122" customFormat="1" ht="22.5" customHeight="1" x14ac:dyDescent="0.45">
      <c r="A43" s="123"/>
      <c r="B43" s="181" t="str">
        <f t="shared" si="0"/>
        <v>生活関連サービス業，娯楽業</v>
      </c>
      <c r="C43" s="149">
        <v>61.6</v>
      </c>
      <c r="D43" s="178">
        <v>-4.5</v>
      </c>
      <c r="E43" s="149">
        <v>61.5</v>
      </c>
      <c r="F43" s="178">
        <v>4.7</v>
      </c>
      <c r="G43" s="179">
        <v>0.1</v>
      </c>
      <c r="H43" s="180">
        <v>-98.2</v>
      </c>
      <c r="I43" s="149">
        <v>11.4</v>
      </c>
      <c r="J43" s="123"/>
      <c r="K43" s="121"/>
    </row>
    <row r="44" spans="1:11" s="122" customFormat="1" ht="22.5" customHeight="1" x14ac:dyDescent="0.45">
      <c r="A44" s="123"/>
      <c r="B44" s="45" t="str">
        <f t="shared" si="0"/>
        <v>教育，学習支援業</v>
      </c>
      <c r="C44" s="149">
        <v>85.2</v>
      </c>
      <c r="D44" s="178">
        <v>-2</v>
      </c>
      <c r="E44" s="149">
        <v>85</v>
      </c>
      <c r="F44" s="178">
        <v>-2</v>
      </c>
      <c r="G44" s="179">
        <v>0.2</v>
      </c>
      <c r="H44" s="180">
        <v>-33.299999999999997</v>
      </c>
      <c r="I44" s="149">
        <v>17.5</v>
      </c>
      <c r="J44" s="123"/>
      <c r="K44" s="121"/>
    </row>
    <row r="45" spans="1:11" s="122" customFormat="1" ht="22.5" customHeight="1" x14ac:dyDescent="0.45">
      <c r="A45" s="123"/>
      <c r="B45" s="45" t="str">
        <f t="shared" si="0"/>
        <v>医療，福祉</v>
      </c>
      <c r="C45" s="149">
        <v>97.6</v>
      </c>
      <c r="D45" s="178">
        <v>3.3</v>
      </c>
      <c r="E45" s="149">
        <v>96.5</v>
      </c>
      <c r="F45" s="178">
        <v>3.1</v>
      </c>
      <c r="G45" s="179">
        <v>1.1000000000000001</v>
      </c>
      <c r="H45" s="180">
        <v>22.2</v>
      </c>
      <c r="I45" s="149">
        <v>16.3</v>
      </c>
      <c r="J45" s="123"/>
      <c r="K45" s="121"/>
    </row>
    <row r="46" spans="1:11" s="122" customFormat="1" ht="22.5" customHeight="1" x14ac:dyDescent="0.45">
      <c r="A46" s="123"/>
      <c r="B46" s="45" t="str">
        <f t="shared" si="0"/>
        <v>複合サービス事業</v>
      </c>
      <c r="C46" s="149">
        <v>133</v>
      </c>
      <c r="D46" s="178">
        <v>35.5</v>
      </c>
      <c r="E46" s="149">
        <v>128.19999999999999</v>
      </c>
      <c r="F46" s="178">
        <v>30.6</v>
      </c>
      <c r="G46" s="179">
        <v>4.8</v>
      </c>
      <c r="H46" s="180">
        <v>4761.8999999999996</v>
      </c>
      <c r="I46" s="149">
        <v>21.7</v>
      </c>
      <c r="J46" s="123"/>
    </row>
    <row r="47" spans="1:11" s="122" customFormat="1" ht="22.5" customHeight="1" x14ac:dyDescent="0.45">
      <c r="A47" s="123"/>
      <c r="B47" s="182" t="str">
        <f t="shared" si="0"/>
        <v>サービス業（他に分類されないもの）</v>
      </c>
      <c r="C47" s="156">
        <v>85.1</v>
      </c>
      <c r="D47" s="183">
        <v>-0.5</v>
      </c>
      <c r="E47" s="156">
        <v>83.2</v>
      </c>
      <c r="F47" s="183">
        <v>0</v>
      </c>
      <c r="G47" s="184">
        <v>1.9</v>
      </c>
      <c r="H47" s="185">
        <v>-13.7</v>
      </c>
      <c r="I47" s="156">
        <v>17</v>
      </c>
      <c r="J47" s="123"/>
      <c r="K47" s="121"/>
    </row>
    <row r="48" spans="1:11" ht="34.200000000000003" customHeight="1" x14ac:dyDescent="0.45">
      <c r="A48" s="121"/>
      <c r="B48" s="186" t="s">
        <v>54</v>
      </c>
      <c r="C48" s="186"/>
      <c r="D48" s="186"/>
      <c r="E48" s="186"/>
      <c r="F48" s="186"/>
      <c r="G48" s="186"/>
      <c r="H48" s="186"/>
      <c r="I48" s="186"/>
      <c r="J48" s="160"/>
      <c r="K48" s="121"/>
    </row>
    <row r="49" spans="1:11" ht="22.5" customHeight="1" x14ac:dyDescent="0.2">
      <c r="A49" s="121"/>
      <c r="B49" s="124"/>
      <c r="C49" s="187"/>
      <c r="D49" s="188"/>
      <c r="E49" s="189"/>
      <c r="F49" s="189"/>
      <c r="G49" s="189"/>
      <c r="H49" s="189"/>
      <c r="I49" s="189"/>
      <c r="J49" s="160"/>
      <c r="K49" s="121"/>
    </row>
    <row r="50" spans="1:11" ht="22.5" customHeight="1" x14ac:dyDescent="0.45">
      <c r="A50" s="121"/>
      <c r="C50" s="160"/>
      <c r="D50" s="160"/>
      <c r="E50" s="160"/>
      <c r="F50" s="160"/>
      <c r="G50" s="160"/>
      <c r="H50" s="160"/>
      <c r="I50" s="160"/>
      <c r="J50" s="160"/>
      <c r="K50" s="121"/>
    </row>
    <row r="51" spans="1:11" ht="22.5" customHeight="1" x14ac:dyDescent="0.45">
      <c r="A51" s="121"/>
      <c r="B51" s="121"/>
      <c r="C51" s="160"/>
      <c r="D51" s="160"/>
      <c r="E51" s="160"/>
      <c r="F51" s="160"/>
      <c r="G51" s="160"/>
      <c r="H51" s="160"/>
      <c r="I51" s="160"/>
      <c r="J51" s="160"/>
      <c r="K51" s="121"/>
    </row>
    <row r="52" spans="1:11" ht="22.5" customHeight="1" x14ac:dyDescent="0.45">
      <c r="C52" s="160"/>
      <c r="D52" s="160"/>
      <c r="E52" s="160"/>
      <c r="F52" s="160"/>
      <c r="G52" s="160"/>
      <c r="H52" s="160"/>
      <c r="I52" s="160"/>
      <c r="J52" s="160"/>
      <c r="K52" s="121"/>
    </row>
    <row r="53" spans="1:11" ht="22.5" customHeight="1" x14ac:dyDescent="0.45">
      <c r="C53" s="160"/>
      <c r="D53" s="160"/>
      <c r="E53" s="160"/>
      <c r="F53" s="160"/>
      <c r="G53" s="160"/>
      <c r="H53" s="160"/>
      <c r="I53" s="160"/>
      <c r="J53" s="160"/>
      <c r="K53" s="121"/>
    </row>
    <row r="54" spans="1:11" ht="22.5" customHeight="1" x14ac:dyDescent="0.45">
      <c r="C54" s="160"/>
      <c r="D54" s="160"/>
      <c r="E54" s="160"/>
      <c r="F54" s="160"/>
      <c r="G54" s="160"/>
      <c r="H54" s="160"/>
      <c r="I54" s="160"/>
      <c r="J54" s="160"/>
      <c r="K54" s="121"/>
    </row>
    <row r="55" spans="1:11" ht="22.5" customHeight="1" x14ac:dyDescent="0.45">
      <c r="C55" s="160"/>
      <c r="D55" s="160"/>
      <c r="E55" s="160"/>
      <c r="F55" s="160"/>
      <c r="G55" s="160"/>
      <c r="H55" s="160"/>
      <c r="I55" s="160"/>
      <c r="J55" s="160"/>
      <c r="K55" s="121"/>
    </row>
    <row r="56" spans="1:11" ht="22.5" customHeight="1" x14ac:dyDescent="0.45">
      <c r="C56" s="160"/>
      <c r="D56" s="160"/>
      <c r="E56" s="160"/>
      <c r="F56" s="160"/>
      <c r="G56" s="160"/>
      <c r="H56" s="160"/>
      <c r="I56" s="160"/>
      <c r="J56" s="160"/>
      <c r="K56" s="121"/>
    </row>
    <row r="57" spans="1:11" ht="22.5" customHeight="1" x14ac:dyDescent="0.45">
      <c r="C57" s="160"/>
      <c r="D57" s="160"/>
      <c r="E57" s="160"/>
      <c r="F57" s="160"/>
      <c r="G57" s="160"/>
      <c r="H57" s="160"/>
      <c r="I57" s="160"/>
      <c r="J57" s="160"/>
      <c r="K57" s="121"/>
    </row>
    <row r="58" spans="1:11" ht="22.5" customHeight="1" x14ac:dyDescent="0.45">
      <c r="K58" s="121"/>
    </row>
    <row r="61" spans="1:11" ht="22.5" customHeight="1" x14ac:dyDescent="0.45">
      <c r="C61" s="160"/>
      <c r="D61" s="160"/>
      <c r="E61" s="160"/>
      <c r="F61" s="160"/>
      <c r="G61" s="160"/>
      <c r="H61" s="160"/>
      <c r="I61" s="160"/>
      <c r="J61" s="160"/>
      <c r="K61" s="160"/>
    </row>
    <row r="62" spans="1:11" ht="22.5" customHeight="1" x14ac:dyDescent="0.45">
      <c r="C62" s="160"/>
      <c r="D62" s="160"/>
      <c r="E62" s="160"/>
      <c r="F62" s="160"/>
      <c r="G62" s="160"/>
      <c r="H62" s="160"/>
      <c r="I62" s="160"/>
      <c r="J62" s="160"/>
      <c r="K62" s="160"/>
    </row>
    <row r="63" spans="1:11" ht="22.5" customHeight="1" x14ac:dyDescent="0.45">
      <c r="C63" s="160"/>
      <c r="D63" s="160"/>
      <c r="E63" s="160"/>
      <c r="F63" s="160"/>
      <c r="G63" s="160"/>
      <c r="H63" s="160"/>
      <c r="I63" s="160"/>
      <c r="J63" s="160"/>
      <c r="K63" s="160"/>
    </row>
    <row r="64" spans="1:11" ht="22.5" customHeight="1" x14ac:dyDescent="0.45">
      <c r="C64" s="160"/>
      <c r="D64" s="160"/>
      <c r="E64" s="160"/>
      <c r="F64" s="160"/>
      <c r="G64" s="160"/>
      <c r="H64" s="160"/>
      <c r="I64" s="160"/>
      <c r="J64" s="160"/>
      <c r="K64" s="160"/>
    </row>
    <row r="65" spans="3:11" ht="22.5" customHeight="1" x14ac:dyDescent="0.45">
      <c r="C65" s="160"/>
      <c r="D65" s="160"/>
      <c r="E65" s="160"/>
      <c r="F65" s="160"/>
      <c r="G65" s="160"/>
      <c r="H65" s="160"/>
      <c r="I65" s="160"/>
      <c r="J65" s="160"/>
      <c r="K65" s="160"/>
    </row>
    <row r="66" spans="3:11" ht="22.5" customHeight="1" x14ac:dyDescent="0.45">
      <c r="C66" s="160"/>
      <c r="D66" s="160"/>
      <c r="E66" s="160"/>
      <c r="F66" s="160"/>
      <c r="G66" s="160"/>
      <c r="H66" s="160"/>
      <c r="I66" s="160"/>
      <c r="J66" s="160"/>
      <c r="K66" s="160"/>
    </row>
    <row r="67" spans="3:11" ht="22.5" customHeight="1" x14ac:dyDescent="0.45">
      <c r="C67" s="160"/>
      <c r="D67" s="160"/>
      <c r="E67" s="160"/>
      <c r="F67" s="160"/>
      <c r="G67" s="160"/>
      <c r="H67" s="160"/>
      <c r="I67" s="160"/>
      <c r="J67" s="160"/>
      <c r="K67" s="160"/>
    </row>
    <row r="68" spans="3:11" ht="22.5" customHeight="1" x14ac:dyDescent="0.45">
      <c r="C68" s="160"/>
      <c r="D68" s="160"/>
      <c r="E68" s="160"/>
      <c r="F68" s="160"/>
      <c r="G68" s="160"/>
      <c r="H68" s="160"/>
      <c r="I68" s="160"/>
      <c r="J68" s="160"/>
      <c r="K68" s="160"/>
    </row>
    <row r="69" spans="3:11" ht="22.5" customHeight="1" x14ac:dyDescent="0.45">
      <c r="C69" s="160"/>
      <c r="D69" s="160"/>
      <c r="E69" s="160"/>
      <c r="F69" s="160"/>
      <c r="G69" s="160"/>
      <c r="H69" s="160"/>
      <c r="I69" s="160"/>
      <c r="J69" s="160"/>
      <c r="K69" s="160"/>
    </row>
    <row r="70" spans="3:11" ht="22.5" customHeight="1" x14ac:dyDescent="0.45">
      <c r="C70" s="160"/>
      <c r="D70" s="160"/>
      <c r="E70" s="160"/>
      <c r="F70" s="160"/>
      <c r="G70" s="160"/>
      <c r="H70" s="160"/>
      <c r="I70" s="160"/>
      <c r="J70" s="160"/>
      <c r="K70" s="160"/>
    </row>
    <row r="71" spans="3:11" ht="22.5" customHeight="1" x14ac:dyDescent="0.45">
      <c r="C71" s="160"/>
      <c r="D71" s="160"/>
      <c r="E71" s="160"/>
      <c r="F71" s="160"/>
      <c r="G71" s="160"/>
      <c r="H71" s="160"/>
      <c r="I71" s="160"/>
      <c r="J71" s="160"/>
      <c r="K71" s="160"/>
    </row>
    <row r="72" spans="3:11" ht="22.5" customHeight="1" x14ac:dyDescent="0.45">
      <c r="C72" s="160"/>
      <c r="D72" s="160"/>
      <c r="E72" s="160"/>
      <c r="F72" s="160"/>
      <c r="G72" s="160"/>
      <c r="H72" s="160"/>
      <c r="I72" s="160"/>
      <c r="J72" s="160"/>
      <c r="K72" s="160"/>
    </row>
    <row r="73" spans="3:11" ht="22.5" customHeight="1" x14ac:dyDescent="0.45">
      <c r="C73" s="160"/>
      <c r="D73" s="160"/>
      <c r="E73" s="160"/>
      <c r="F73" s="160"/>
      <c r="G73" s="160"/>
      <c r="H73" s="160"/>
      <c r="I73" s="160"/>
      <c r="J73" s="160"/>
      <c r="K73" s="160"/>
    </row>
    <row r="74" spans="3:11" ht="22.5" customHeight="1" x14ac:dyDescent="0.45">
      <c r="C74" s="160"/>
      <c r="D74" s="160"/>
      <c r="E74" s="160"/>
      <c r="F74" s="160"/>
      <c r="G74" s="160"/>
      <c r="H74" s="160"/>
      <c r="I74" s="160"/>
      <c r="J74" s="160"/>
      <c r="K74" s="160"/>
    </row>
    <row r="75" spans="3:11" ht="22.5" customHeight="1" x14ac:dyDescent="0.45">
      <c r="C75" s="160"/>
      <c r="D75" s="160"/>
      <c r="E75" s="160"/>
      <c r="F75" s="160"/>
      <c r="G75" s="160"/>
      <c r="H75" s="160"/>
      <c r="I75" s="160"/>
      <c r="J75" s="160"/>
      <c r="K75" s="160"/>
    </row>
    <row r="76" spans="3:11" ht="22.5" customHeight="1" x14ac:dyDescent="0.45">
      <c r="C76" s="160"/>
      <c r="D76" s="160"/>
      <c r="E76" s="160"/>
      <c r="F76" s="160"/>
      <c r="G76" s="160"/>
      <c r="H76" s="160"/>
      <c r="I76" s="160"/>
      <c r="J76" s="160"/>
      <c r="K76" s="16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3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E90E9-F008-43CF-BC4E-5907A080B58A}">
  <dimension ref="B1:L52"/>
  <sheetViews>
    <sheetView showGridLines="0" view="pageBreakPreview" topLeftCell="A5" zoomScale="55" zoomScaleNormal="70" zoomScaleSheetLayoutView="55" workbookViewId="0">
      <selection activeCell="B2" sqref="B2"/>
    </sheetView>
  </sheetViews>
  <sheetFormatPr defaultRowHeight="22.2" x14ac:dyDescent="0.45"/>
  <cols>
    <col min="1" max="1" width="1.69921875" customWidth="1"/>
    <col min="2" max="2" width="28.09765625" style="211" customWidth="1"/>
    <col min="3" max="12" width="11.19921875" style="211" customWidth="1"/>
  </cols>
  <sheetData>
    <row r="1" spans="2:12" ht="30" customHeight="1" x14ac:dyDescent="0.45">
      <c r="B1" s="209" t="s">
        <v>58</v>
      </c>
      <c r="C1" s="210"/>
      <c r="D1" s="210"/>
      <c r="G1" s="212"/>
      <c r="H1" s="210"/>
      <c r="I1" s="210"/>
      <c r="J1" s="210"/>
      <c r="K1" s="210"/>
      <c r="L1" s="210"/>
    </row>
    <row r="2" spans="2:12" ht="30" customHeight="1" x14ac:dyDescent="0.45"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</row>
    <row r="3" spans="2:12" ht="30" customHeight="1" x14ac:dyDescent="0.45">
      <c r="B3" s="213" t="s">
        <v>42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2:12" ht="30" customHeight="1" x14ac:dyDescent="0.45">
      <c r="B4" s="215"/>
      <c r="C4" s="216" t="s">
        <v>59</v>
      </c>
      <c r="D4" s="217"/>
      <c r="E4" s="218"/>
      <c r="F4" s="218"/>
      <c r="G4" s="218"/>
      <c r="H4" s="218"/>
      <c r="I4" s="218"/>
      <c r="J4" s="218"/>
      <c r="K4" s="216" t="s">
        <v>60</v>
      </c>
      <c r="L4" s="219"/>
    </row>
    <row r="5" spans="2:12" ht="30" customHeight="1" x14ac:dyDescent="0.45">
      <c r="B5" s="220"/>
      <c r="C5" s="221"/>
      <c r="D5" s="222"/>
      <c r="E5" s="223" t="s">
        <v>61</v>
      </c>
      <c r="F5" s="224"/>
      <c r="G5" s="223" t="s">
        <v>62</v>
      </c>
      <c r="H5" s="225"/>
      <c r="I5" s="225"/>
      <c r="J5" s="224"/>
      <c r="K5" s="221"/>
      <c r="L5" s="226"/>
    </row>
    <row r="6" spans="2:12" ht="30" customHeight="1" x14ac:dyDescent="0.45">
      <c r="B6" s="220"/>
      <c r="C6" s="227" t="s">
        <v>63</v>
      </c>
      <c r="D6" s="227" t="s">
        <v>64</v>
      </c>
      <c r="E6" s="227" t="s">
        <v>63</v>
      </c>
      <c r="F6" s="227" t="s">
        <v>64</v>
      </c>
      <c r="G6" s="227" t="s">
        <v>63</v>
      </c>
      <c r="H6" s="227" t="s">
        <v>64</v>
      </c>
      <c r="I6" s="228" t="s">
        <v>65</v>
      </c>
      <c r="J6" s="229"/>
      <c r="K6" s="230" t="s">
        <v>66</v>
      </c>
      <c r="L6" s="230" t="s">
        <v>67</v>
      </c>
    </row>
    <row r="7" spans="2:12" ht="30" customHeight="1" x14ac:dyDescent="0.45">
      <c r="B7" s="231"/>
      <c r="C7" s="232"/>
      <c r="D7" s="232"/>
      <c r="E7" s="232"/>
      <c r="F7" s="232"/>
      <c r="G7" s="232"/>
      <c r="H7" s="232"/>
      <c r="I7" s="233"/>
      <c r="J7" s="234" t="s">
        <v>9</v>
      </c>
      <c r="K7" s="235"/>
      <c r="L7" s="235"/>
    </row>
    <row r="8" spans="2:12" ht="30" customHeight="1" x14ac:dyDescent="0.45">
      <c r="B8" s="236"/>
      <c r="C8" s="237" t="s">
        <v>68</v>
      </c>
      <c r="D8" s="237" t="s">
        <v>11</v>
      </c>
      <c r="E8" s="237" t="s">
        <v>68</v>
      </c>
      <c r="F8" s="237" t="s">
        <v>11</v>
      </c>
      <c r="G8" s="237" t="s">
        <v>68</v>
      </c>
      <c r="H8" s="237" t="s">
        <v>11</v>
      </c>
      <c r="I8" s="237" t="s">
        <v>11</v>
      </c>
      <c r="J8" s="237" t="s">
        <v>69</v>
      </c>
      <c r="K8" s="238" t="s">
        <v>11</v>
      </c>
      <c r="L8" s="238" t="s">
        <v>11</v>
      </c>
    </row>
    <row r="9" spans="2:12" ht="30" customHeight="1" x14ac:dyDescent="0.45">
      <c r="B9" s="239" t="s">
        <v>13</v>
      </c>
      <c r="C9" s="240">
        <v>362160</v>
      </c>
      <c r="D9" s="241">
        <v>-0.5</v>
      </c>
      <c r="E9" s="242">
        <v>254119</v>
      </c>
      <c r="F9" s="241">
        <v>-0.1</v>
      </c>
      <c r="G9" s="240">
        <v>108041</v>
      </c>
      <c r="H9" s="243">
        <v>-1.4</v>
      </c>
      <c r="I9" s="243">
        <v>29.8</v>
      </c>
      <c r="J9" s="243">
        <v>-0.2</v>
      </c>
      <c r="K9" s="244">
        <v>1.84</v>
      </c>
      <c r="L9" s="244">
        <v>1.54</v>
      </c>
    </row>
    <row r="10" spans="2:12" ht="30" customHeight="1" x14ac:dyDescent="0.45">
      <c r="B10" s="239" t="s">
        <v>14</v>
      </c>
      <c r="C10" s="240">
        <v>20259</v>
      </c>
      <c r="D10" s="241">
        <v>-3.9</v>
      </c>
      <c r="E10" s="242">
        <v>19023</v>
      </c>
      <c r="F10" s="241">
        <v>-5.3</v>
      </c>
      <c r="G10" s="240">
        <v>1236</v>
      </c>
      <c r="H10" s="243">
        <v>23.2</v>
      </c>
      <c r="I10" s="243">
        <v>6.1</v>
      </c>
      <c r="J10" s="243">
        <v>1.3</v>
      </c>
      <c r="K10" s="244">
        <v>0.81</v>
      </c>
      <c r="L10" s="244">
        <v>0.68</v>
      </c>
    </row>
    <row r="11" spans="2:12" ht="30" customHeight="1" x14ac:dyDescent="0.45">
      <c r="B11" s="239" t="s">
        <v>15</v>
      </c>
      <c r="C11" s="240">
        <v>46682</v>
      </c>
      <c r="D11" s="241">
        <v>-7.9</v>
      </c>
      <c r="E11" s="242">
        <v>41526</v>
      </c>
      <c r="F11" s="241">
        <v>-0.5</v>
      </c>
      <c r="G11" s="240">
        <v>5156</v>
      </c>
      <c r="H11" s="243">
        <v>-41.9</v>
      </c>
      <c r="I11" s="243">
        <v>11</v>
      </c>
      <c r="J11" s="243">
        <v>-4.9000000000000004</v>
      </c>
      <c r="K11" s="244">
        <v>1.1599999999999999</v>
      </c>
      <c r="L11" s="244">
        <v>1.49</v>
      </c>
    </row>
    <row r="12" spans="2:12" ht="30" customHeight="1" x14ac:dyDescent="0.45">
      <c r="B12" s="239" t="s">
        <v>16</v>
      </c>
      <c r="C12" s="240">
        <v>1955</v>
      </c>
      <c r="D12" s="241">
        <v>37.200000000000003</v>
      </c>
      <c r="E12" s="242">
        <v>1815</v>
      </c>
      <c r="F12" s="241">
        <v>37.6</v>
      </c>
      <c r="G12" s="240">
        <v>140</v>
      </c>
      <c r="H12" s="243">
        <v>31.3</v>
      </c>
      <c r="I12" s="243">
        <v>7.2</v>
      </c>
      <c r="J12" s="243">
        <v>-0.1</v>
      </c>
      <c r="K12" s="244">
        <v>0</v>
      </c>
      <c r="L12" s="244">
        <v>4.49</v>
      </c>
    </row>
    <row r="13" spans="2:12" ht="30" customHeight="1" x14ac:dyDescent="0.45">
      <c r="B13" s="239" t="s">
        <v>17</v>
      </c>
      <c r="C13" s="240">
        <v>4591</v>
      </c>
      <c r="D13" s="241">
        <v>5.4</v>
      </c>
      <c r="E13" s="242">
        <v>4389</v>
      </c>
      <c r="F13" s="241">
        <v>5.9</v>
      </c>
      <c r="G13" s="240">
        <v>202</v>
      </c>
      <c r="H13" s="243">
        <v>-3.2</v>
      </c>
      <c r="I13" s="243">
        <v>4.4000000000000004</v>
      </c>
      <c r="J13" s="243">
        <v>-0.5</v>
      </c>
      <c r="K13" s="244">
        <v>0.13</v>
      </c>
      <c r="L13" s="244">
        <v>1.08</v>
      </c>
    </row>
    <row r="14" spans="2:12" ht="30" customHeight="1" x14ac:dyDescent="0.45">
      <c r="B14" s="239" t="s">
        <v>18</v>
      </c>
      <c r="C14" s="240">
        <v>17689</v>
      </c>
      <c r="D14" s="241">
        <v>-0.7</v>
      </c>
      <c r="E14" s="242">
        <v>15658</v>
      </c>
      <c r="F14" s="241">
        <v>-5.8</v>
      </c>
      <c r="G14" s="240">
        <v>2031</v>
      </c>
      <c r="H14" s="243">
        <v>69.400000000000006</v>
      </c>
      <c r="I14" s="243">
        <v>11.5</v>
      </c>
      <c r="J14" s="243">
        <v>4.5</v>
      </c>
      <c r="K14" s="244">
        <v>1.67</v>
      </c>
      <c r="L14" s="244">
        <v>1.07</v>
      </c>
    </row>
    <row r="15" spans="2:12" ht="30" customHeight="1" x14ac:dyDescent="0.45">
      <c r="B15" s="239" t="s">
        <v>19</v>
      </c>
      <c r="C15" s="240">
        <v>73750</v>
      </c>
      <c r="D15" s="241">
        <v>5.6</v>
      </c>
      <c r="E15" s="242">
        <v>39132</v>
      </c>
      <c r="F15" s="241">
        <v>9.1</v>
      </c>
      <c r="G15" s="240">
        <v>34618</v>
      </c>
      <c r="H15" s="243">
        <v>1.6</v>
      </c>
      <c r="I15" s="243">
        <v>46.9</v>
      </c>
      <c r="J15" s="243">
        <v>-2.8</v>
      </c>
      <c r="K15" s="244">
        <v>2.31</v>
      </c>
      <c r="L15" s="244">
        <v>2.12</v>
      </c>
    </row>
    <row r="16" spans="2:12" ht="30" customHeight="1" x14ac:dyDescent="0.45">
      <c r="B16" s="239" t="s">
        <v>20</v>
      </c>
      <c r="C16" s="240">
        <v>8523</v>
      </c>
      <c r="D16" s="241">
        <v>-6.3</v>
      </c>
      <c r="E16" s="242">
        <v>7943</v>
      </c>
      <c r="F16" s="241">
        <v>0.7</v>
      </c>
      <c r="G16" s="240">
        <v>580</v>
      </c>
      <c r="H16" s="243">
        <v>-51.3</v>
      </c>
      <c r="I16" s="243">
        <v>6.8</v>
      </c>
      <c r="J16" s="243">
        <v>-4.5999999999999996</v>
      </c>
      <c r="K16" s="244">
        <v>0.37</v>
      </c>
      <c r="L16" s="244">
        <v>0.5</v>
      </c>
    </row>
    <row r="17" spans="2:12" ht="30" customHeight="1" x14ac:dyDescent="0.45">
      <c r="B17" s="239" t="s">
        <v>21</v>
      </c>
      <c r="C17" s="240">
        <v>2821</v>
      </c>
      <c r="D17" s="241">
        <v>-21.4</v>
      </c>
      <c r="E17" s="242">
        <v>2000</v>
      </c>
      <c r="F17" s="241">
        <v>6.5</v>
      </c>
      <c r="G17" s="240">
        <v>821</v>
      </c>
      <c r="H17" s="243">
        <v>-51.9</v>
      </c>
      <c r="I17" s="243">
        <v>29.1</v>
      </c>
      <c r="J17" s="243">
        <v>-18.2</v>
      </c>
      <c r="K17" s="244">
        <v>6.31</v>
      </c>
      <c r="L17" s="244">
        <v>0.41</v>
      </c>
    </row>
    <row r="18" spans="2:12" ht="30" customHeight="1" x14ac:dyDescent="0.45">
      <c r="B18" s="239" t="s">
        <v>22</v>
      </c>
      <c r="C18" s="240">
        <v>7448</v>
      </c>
      <c r="D18" s="241">
        <v>2.2999999999999998</v>
      </c>
      <c r="E18" s="242">
        <v>5832</v>
      </c>
      <c r="F18" s="241">
        <v>-5.8</v>
      </c>
      <c r="G18" s="240">
        <v>1616</v>
      </c>
      <c r="H18" s="243">
        <v>47.8</v>
      </c>
      <c r="I18" s="243">
        <v>21.7</v>
      </c>
      <c r="J18" s="243">
        <v>8.4</v>
      </c>
      <c r="K18" s="244">
        <v>0.01</v>
      </c>
      <c r="L18" s="244">
        <v>0.65</v>
      </c>
    </row>
    <row r="19" spans="2:12" ht="30" customHeight="1" x14ac:dyDescent="0.45">
      <c r="B19" s="239" t="s">
        <v>23</v>
      </c>
      <c r="C19" s="240">
        <v>27878</v>
      </c>
      <c r="D19" s="241">
        <v>-4.5</v>
      </c>
      <c r="E19" s="242">
        <v>5910</v>
      </c>
      <c r="F19" s="241">
        <v>16.600000000000001</v>
      </c>
      <c r="G19" s="240">
        <v>21968</v>
      </c>
      <c r="H19" s="243">
        <v>-8.9</v>
      </c>
      <c r="I19" s="243">
        <v>78.8</v>
      </c>
      <c r="J19" s="243">
        <v>-4.7</v>
      </c>
      <c r="K19" s="244">
        <v>4.53</v>
      </c>
      <c r="L19" s="244">
        <v>2.0299999999999998</v>
      </c>
    </row>
    <row r="20" spans="2:12" ht="30" customHeight="1" x14ac:dyDescent="0.45">
      <c r="B20" s="239" t="s">
        <v>24</v>
      </c>
      <c r="C20" s="240">
        <v>10311</v>
      </c>
      <c r="D20" s="241">
        <v>1.2</v>
      </c>
      <c r="E20" s="242">
        <v>7377</v>
      </c>
      <c r="F20" s="241">
        <v>15.7</v>
      </c>
      <c r="G20" s="240">
        <v>2934</v>
      </c>
      <c r="H20" s="243">
        <v>-23.4</v>
      </c>
      <c r="I20" s="243">
        <v>28.5</v>
      </c>
      <c r="J20" s="243">
        <v>-11</v>
      </c>
      <c r="K20" s="244">
        <v>3.61</v>
      </c>
      <c r="L20" s="244">
        <v>2.8</v>
      </c>
    </row>
    <row r="21" spans="2:12" ht="30" customHeight="1" x14ac:dyDescent="0.45">
      <c r="B21" s="239" t="s">
        <v>25</v>
      </c>
      <c r="C21" s="240">
        <v>27633</v>
      </c>
      <c r="D21" s="241">
        <v>-1.9</v>
      </c>
      <c r="E21" s="242">
        <v>19918</v>
      </c>
      <c r="F21" s="241">
        <v>-11.1</v>
      </c>
      <c r="G21" s="240">
        <v>7715</v>
      </c>
      <c r="H21" s="243">
        <v>34</v>
      </c>
      <c r="I21" s="243">
        <v>27.9</v>
      </c>
      <c r="J21" s="243">
        <v>8</v>
      </c>
      <c r="K21" s="244">
        <v>1.85</v>
      </c>
      <c r="L21" s="244">
        <v>0.4</v>
      </c>
    </row>
    <row r="22" spans="2:12" ht="30" customHeight="1" x14ac:dyDescent="0.45">
      <c r="B22" s="239" t="s">
        <v>26</v>
      </c>
      <c r="C22" s="240">
        <v>82875</v>
      </c>
      <c r="D22" s="241">
        <v>2</v>
      </c>
      <c r="E22" s="242">
        <v>63034</v>
      </c>
      <c r="F22" s="241">
        <v>1</v>
      </c>
      <c r="G22" s="240">
        <v>19841</v>
      </c>
      <c r="H22" s="243">
        <v>4.9000000000000004</v>
      </c>
      <c r="I22" s="243">
        <v>23.9</v>
      </c>
      <c r="J22" s="243">
        <v>0.9</v>
      </c>
      <c r="K22" s="244">
        <v>1.04</v>
      </c>
      <c r="L22" s="244">
        <v>0.85</v>
      </c>
    </row>
    <row r="23" spans="2:12" ht="30" customHeight="1" x14ac:dyDescent="0.45">
      <c r="B23" s="239" t="s">
        <v>27</v>
      </c>
      <c r="C23" s="240">
        <v>3650</v>
      </c>
      <c r="D23" s="241">
        <v>-3.5</v>
      </c>
      <c r="E23" s="242">
        <v>2858</v>
      </c>
      <c r="F23" s="241">
        <v>-18.3</v>
      </c>
      <c r="G23" s="240">
        <v>792</v>
      </c>
      <c r="H23" s="243">
        <v>181.1</v>
      </c>
      <c r="I23" s="243">
        <v>21.7</v>
      </c>
      <c r="J23" s="243">
        <v>13.6</v>
      </c>
      <c r="K23" s="244">
        <v>0.38</v>
      </c>
      <c r="L23" s="244">
        <v>0.11</v>
      </c>
    </row>
    <row r="24" spans="2:12" ht="30" customHeight="1" x14ac:dyDescent="0.45">
      <c r="B24" s="245" t="s">
        <v>28</v>
      </c>
      <c r="C24" s="246">
        <v>26095</v>
      </c>
      <c r="D24" s="247">
        <v>-1</v>
      </c>
      <c r="E24" s="248">
        <v>17704</v>
      </c>
      <c r="F24" s="247">
        <v>-9.8000000000000007</v>
      </c>
      <c r="G24" s="246">
        <v>8391</v>
      </c>
      <c r="H24" s="249">
        <v>25.1</v>
      </c>
      <c r="I24" s="249">
        <v>32.200000000000003</v>
      </c>
      <c r="J24" s="249">
        <v>7.2</v>
      </c>
      <c r="K24" s="250">
        <v>2.83</v>
      </c>
      <c r="L24" s="250">
        <v>4.07</v>
      </c>
    </row>
    <row r="25" spans="2:12" ht="30" customHeight="1" x14ac:dyDescent="0.45">
      <c r="C25" s="251"/>
      <c r="D25" s="252"/>
      <c r="E25" s="252"/>
      <c r="F25" s="252"/>
      <c r="G25" s="253"/>
      <c r="H25" s="253"/>
      <c r="I25" s="251"/>
      <c r="J25" s="252"/>
      <c r="K25" s="253"/>
      <c r="L25" s="251"/>
    </row>
    <row r="26" spans="2:12" ht="30" customHeight="1" x14ac:dyDescent="0.45">
      <c r="B26" s="213" t="s">
        <v>53</v>
      </c>
      <c r="C26" s="214"/>
      <c r="D26" s="254"/>
      <c r="E26" s="254"/>
      <c r="F26" s="254"/>
      <c r="G26" s="214"/>
      <c r="H26" s="214"/>
      <c r="I26" s="214"/>
      <c r="J26" s="254"/>
      <c r="K26" s="214"/>
      <c r="L26" s="214"/>
    </row>
    <row r="27" spans="2:12" ht="30" customHeight="1" x14ac:dyDescent="0.45">
      <c r="B27" s="255"/>
      <c r="C27" s="216" t="s">
        <v>59</v>
      </c>
      <c r="D27" s="217"/>
      <c r="E27" s="256"/>
      <c r="F27" s="256"/>
      <c r="G27" s="218"/>
      <c r="H27" s="218"/>
      <c r="I27" s="218"/>
      <c r="J27" s="256"/>
      <c r="K27" s="216" t="s">
        <v>60</v>
      </c>
      <c r="L27" s="219"/>
    </row>
    <row r="28" spans="2:12" ht="30" customHeight="1" x14ac:dyDescent="0.45">
      <c r="B28" s="220"/>
      <c r="C28" s="257"/>
      <c r="D28" s="258"/>
      <c r="E28" s="223" t="s">
        <v>61</v>
      </c>
      <c r="F28" s="224"/>
      <c r="G28" s="223" t="s">
        <v>62</v>
      </c>
      <c r="H28" s="225"/>
      <c r="I28" s="225"/>
      <c r="J28" s="224"/>
      <c r="K28" s="221"/>
      <c r="L28" s="226"/>
    </row>
    <row r="29" spans="2:12" ht="30" customHeight="1" x14ac:dyDescent="0.45">
      <c r="B29" s="220"/>
      <c r="C29" s="227" t="s">
        <v>63</v>
      </c>
      <c r="D29" s="227" t="s">
        <v>64</v>
      </c>
      <c r="E29" s="227" t="s">
        <v>63</v>
      </c>
      <c r="F29" s="227" t="s">
        <v>64</v>
      </c>
      <c r="G29" s="227" t="s">
        <v>63</v>
      </c>
      <c r="H29" s="227" t="s">
        <v>64</v>
      </c>
      <c r="I29" s="228" t="s">
        <v>65</v>
      </c>
      <c r="J29" s="259"/>
      <c r="K29" s="260" t="s">
        <v>66</v>
      </c>
      <c r="L29" s="260" t="s">
        <v>67</v>
      </c>
    </row>
    <row r="30" spans="2:12" ht="30" customHeight="1" x14ac:dyDescent="0.45">
      <c r="B30" s="231"/>
      <c r="C30" s="232"/>
      <c r="D30" s="232"/>
      <c r="E30" s="232"/>
      <c r="F30" s="232"/>
      <c r="G30" s="232"/>
      <c r="H30" s="232"/>
      <c r="I30" s="233"/>
      <c r="J30" s="234" t="s">
        <v>9</v>
      </c>
      <c r="K30" s="261"/>
      <c r="L30" s="261"/>
    </row>
    <row r="31" spans="2:12" ht="30" customHeight="1" x14ac:dyDescent="0.45">
      <c r="B31" s="236"/>
      <c r="C31" s="237" t="s">
        <v>68</v>
      </c>
      <c r="D31" s="237" t="s">
        <v>11</v>
      </c>
      <c r="E31" s="237" t="s">
        <v>68</v>
      </c>
      <c r="F31" s="237" t="s">
        <v>11</v>
      </c>
      <c r="G31" s="237" t="s">
        <v>68</v>
      </c>
      <c r="H31" s="237" t="s">
        <v>11</v>
      </c>
      <c r="I31" s="237" t="s">
        <v>11</v>
      </c>
      <c r="J31" s="237" t="s">
        <v>69</v>
      </c>
      <c r="K31" s="238" t="s">
        <v>11</v>
      </c>
      <c r="L31" s="238" t="s">
        <v>11</v>
      </c>
    </row>
    <row r="32" spans="2:12" ht="30" customHeight="1" x14ac:dyDescent="0.45">
      <c r="B32" s="239" t="s">
        <v>13</v>
      </c>
      <c r="C32" s="240">
        <v>193153</v>
      </c>
      <c r="D32" s="241">
        <v>-1.9</v>
      </c>
      <c r="E32" s="242">
        <v>144810</v>
      </c>
      <c r="F32" s="241">
        <v>-2.5</v>
      </c>
      <c r="G32" s="240">
        <v>48343</v>
      </c>
      <c r="H32" s="243">
        <v>-0.2</v>
      </c>
      <c r="I32" s="243">
        <v>25</v>
      </c>
      <c r="J32" s="243">
        <v>0.8</v>
      </c>
      <c r="K32" s="244">
        <v>1.4</v>
      </c>
      <c r="L32" s="244">
        <v>1.41</v>
      </c>
    </row>
    <row r="33" spans="2:12" ht="30" customHeight="1" x14ac:dyDescent="0.45">
      <c r="B33" s="239" t="s">
        <v>14</v>
      </c>
      <c r="C33" s="240">
        <v>6270</v>
      </c>
      <c r="D33" s="241">
        <v>0</v>
      </c>
      <c r="E33" s="242">
        <v>6183</v>
      </c>
      <c r="F33" s="241">
        <v>-0.7</v>
      </c>
      <c r="G33" s="240">
        <v>87</v>
      </c>
      <c r="H33" s="243">
        <v>62.3</v>
      </c>
      <c r="I33" s="243">
        <v>1.4</v>
      </c>
      <c r="J33" s="243">
        <v>0.5</v>
      </c>
      <c r="K33" s="244">
        <v>0.86</v>
      </c>
      <c r="L33" s="244">
        <v>0.64</v>
      </c>
    </row>
    <row r="34" spans="2:12" ht="30" customHeight="1" x14ac:dyDescent="0.45">
      <c r="B34" s="239" t="s">
        <v>15</v>
      </c>
      <c r="C34" s="240">
        <v>37812</v>
      </c>
      <c r="D34" s="241">
        <v>-5</v>
      </c>
      <c r="E34" s="242">
        <v>35423</v>
      </c>
      <c r="F34" s="241">
        <v>-0.1</v>
      </c>
      <c r="G34" s="240">
        <v>2389</v>
      </c>
      <c r="H34" s="243">
        <v>-44.9</v>
      </c>
      <c r="I34" s="243">
        <v>6.3</v>
      </c>
      <c r="J34" s="243">
        <v>-3.6</v>
      </c>
      <c r="K34" s="244">
        <v>1.29</v>
      </c>
      <c r="L34" s="244">
        <v>1.3</v>
      </c>
    </row>
    <row r="35" spans="2:12" ht="30" customHeight="1" x14ac:dyDescent="0.45">
      <c r="B35" s="239" t="s">
        <v>16</v>
      </c>
      <c r="C35" s="240">
        <v>1283</v>
      </c>
      <c r="D35" s="241">
        <v>1</v>
      </c>
      <c r="E35" s="242">
        <v>1185</v>
      </c>
      <c r="F35" s="241">
        <v>1</v>
      </c>
      <c r="G35" s="240">
        <v>98</v>
      </c>
      <c r="H35" s="243">
        <v>3.3</v>
      </c>
      <c r="I35" s="243">
        <v>7.6</v>
      </c>
      <c r="J35" s="243">
        <v>0.3</v>
      </c>
      <c r="K35" s="244">
        <v>0</v>
      </c>
      <c r="L35" s="244">
        <v>3.75</v>
      </c>
    </row>
    <row r="36" spans="2:12" ht="30" customHeight="1" x14ac:dyDescent="0.45">
      <c r="B36" s="239" t="s">
        <v>17</v>
      </c>
      <c r="C36" s="240">
        <v>3615</v>
      </c>
      <c r="D36" s="241">
        <v>5.8</v>
      </c>
      <c r="E36" s="242">
        <v>3437</v>
      </c>
      <c r="F36" s="241">
        <v>4.5999999999999996</v>
      </c>
      <c r="G36" s="240">
        <v>178</v>
      </c>
      <c r="H36" s="243">
        <v>31.7</v>
      </c>
      <c r="I36" s="243">
        <v>4.9000000000000004</v>
      </c>
      <c r="J36" s="243">
        <v>0.7</v>
      </c>
      <c r="K36" s="244">
        <v>0.17</v>
      </c>
      <c r="L36" s="244">
        <v>0.06</v>
      </c>
    </row>
    <row r="37" spans="2:12" ht="30" customHeight="1" x14ac:dyDescent="0.45">
      <c r="B37" s="239" t="s">
        <v>18</v>
      </c>
      <c r="C37" s="240">
        <v>10805</v>
      </c>
      <c r="D37" s="241">
        <v>-6.2</v>
      </c>
      <c r="E37" s="242">
        <v>10603</v>
      </c>
      <c r="F37" s="241">
        <v>2.7</v>
      </c>
      <c r="G37" s="240">
        <v>202</v>
      </c>
      <c r="H37" s="243">
        <v>-82.7</v>
      </c>
      <c r="I37" s="243">
        <v>1.9</v>
      </c>
      <c r="J37" s="243">
        <v>-8.5</v>
      </c>
      <c r="K37" s="244">
        <v>1.76</v>
      </c>
      <c r="L37" s="244">
        <v>1.74</v>
      </c>
    </row>
    <row r="38" spans="2:12" ht="30" customHeight="1" x14ac:dyDescent="0.45">
      <c r="B38" s="239" t="s">
        <v>19</v>
      </c>
      <c r="C38" s="240">
        <v>26395</v>
      </c>
      <c r="D38" s="241">
        <v>0.9</v>
      </c>
      <c r="E38" s="242">
        <v>9917</v>
      </c>
      <c r="F38" s="241">
        <v>-2.7</v>
      </c>
      <c r="G38" s="240">
        <v>16478</v>
      </c>
      <c r="H38" s="243">
        <v>3.2</v>
      </c>
      <c r="I38" s="243">
        <v>62.4</v>
      </c>
      <c r="J38" s="243">
        <v>2.4</v>
      </c>
      <c r="K38" s="244">
        <v>1.51</v>
      </c>
      <c r="L38" s="244">
        <v>1.04</v>
      </c>
    </row>
    <row r="39" spans="2:12" ht="30" customHeight="1" x14ac:dyDescent="0.45">
      <c r="B39" s="239" t="s">
        <v>20</v>
      </c>
      <c r="C39" s="240">
        <v>4036</v>
      </c>
      <c r="D39" s="241">
        <v>-5.4</v>
      </c>
      <c r="E39" s="242">
        <v>3966</v>
      </c>
      <c r="F39" s="241">
        <v>-6.7</v>
      </c>
      <c r="G39" s="240">
        <v>70</v>
      </c>
      <c r="H39" s="243">
        <v>405.2</v>
      </c>
      <c r="I39" s="243">
        <v>1.7</v>
      </c>
      <c r="J39" s="243">
        <v>1.1000000000000001</v>
      </c>
      <c r="K39" s="244">
        <v>0.79</v>
      </c>
      <c r="L39" s="244">
        <v>1.06</v>
      </c>
    </row>
    <row r="40" spans="2:12" ht="30" customHeight="1" x14ac:dyDescent="0.45">
      <c r="B40" s="239" t="s">
        <v>21</v>
      </c>
      <c r="C40" s="240">
        <v>808</v>
      </c>
      <c r="D40" s="241">
        <v>-47.5</v>
      </c>
      <c r="E40" s="242">
        <v>284</v>
      </c>
      <c r="F40" s="241">
        <v>-74</v>
      </c>
      <c r="G40" s="240">
        <v>524</v>
      </c>
      <c r="H40" s="243">
        <v>17</v>
      </c>
      <c r="I40" s="243">
        <v>64.900000000000006</v>
      </c>
      <c r="J40" s="243">
        <v>32.9</v>
      </c>
      <c r="K40" s="244">
        <v>8.33</v>
      </c>
      <c r="L40" s="244">
        <v>1.46</v>
      </c>
    </row>
    <row r="41" spans="2:12" ht="30" customHeight="1" x14ac:dyDescent="0.45">
      <c r="B41" s="239" t="s">
        <v>22</v>
      </c>
      <c r="C41" s="240">
        <v>3011</v>
      </c>
      <c r="D41" s="241">
        <v>6</v>
      </c>
      <c r="E41" s="242">
        <v>2870</v>
      </c>
      <c r="F41" s="241">
        <v>8.6999999999999993</v>
      </c>
      <c r="G41" s="240">
        <v>141</v>
      </c>
      <c r="H41" s="243">
        <v>-29.8</v>
      </c>
      <c r="I41" s="243">
        <v>4.7</v>
      </c>
      <c r="J41" s="243">
        <v>-1</v>
      </c>
      <c r="K41" s="244">
        <v>0.03</v>
      </c>
      <c r="L41" s="244">
        <v>1.6</v>
      </c>
    </row>
    <row r="42" spans="2:12" ht="30" customHeight="1" x14ac:dyDescent="0.45">
      <c r="B42" s="239" t="s">
        <v>23</v>
      </c>
      <c r="C42" s="240">
        <v>6675</v>
      </c>
      <c r="D42" s="241">
        <v>-6.2</v>
      </c>
      <c r="E42" s="242">
        <v>816</v>
      </c>
      <c r="F42" s="241">
        <v>-56.9</v>
      </c>
      <c r="G42" s="240">
        <v>5859</v>
      </c>
      <c r="H42" s="243">
        <v>12.3</v>
      </c>
      <c r="I42" s="243">
        <v>87.8</v>
      </c>
      <c r="J42" s="243">
        <v>13.9</v>
      </c>
      <c r="K42" s="244">
        <v>2.98</v>
      </c>
      <c r="L42" s="244">
        <v>2.6</v>
      </c>
    </row>
    <row r="43" spans="2:12" ht="30" customHeight="1" x14ac:dyDescent="0.45">
      <c r="B43" s="239" t="s">
        <v>24</v>
      </c>
      <c r="C43" s="240">
        <v>4466</v>
      </c>
      <c r="D43" s="241">
        <v>2.6</v>
      </c>
      <c r="E43" s="242">
        <v>3709</v>
      </c>
      <c r="F43" s="241">
        <v>13.5</v>
      </c>
      <c r="G43" s="240">
        <v>757</v>
      </c>
      <c r="H43" s="243">
        <v>-30.7</v>
      </c>
      <c r="I43" s="243">
        <v>17</v>
      </c>
      <c r="J43" s="243">
        <v>-13.9</v>
      </c>
      <c r="K43" s="244">
        <v>1.98</v>
      </c>
      <c r="L43" s="244">
        <v>3.85</v>
      </c>
    </row>
    <row r="44" spans="2:12" ht="30" customHeight="1" x14ac:dyDescent="0.45">
      <c r="B44" s="239" t="s">
        <v>25</v>
      </c>
      <c r="C44" s="240">
        <v>18303</v>
      </c>
      <c r="D44" s="241">
        <v>-1.2</v>
      </c>
      <c r="E44" s="242">
        <v>14823</v>
      </c>
      <c r="F44" s="241">
        <v>-2.2999999999999998</v>
      </c>
      <c r="G44" s="240">
        <v>3480</v>
      </c>
      <c r="H44" s="243">
        <v>3.9</v>
      </c>
      <c r="I44" s="243">
        <v>19</v>
      </c>
      <c r="J44" s="243">
        <v>1</v>
      </c>
      <c r="K44" s="244">
        <v>0.26</v>
      </c>
      <c r="L44" s="244">
        <v>0.12</v>
      </c>
    </row>
    <row r="45" spans="2:12" ht="30" customHeight="1" x14ac:dyDescent="0.45">
      <c r="B45" s="239" t="s">
        <v>26</v>
      </c>
      <c r="C45" s="240">
        <v>47741</v>
      </c>
      <c r="D45" s="241">
        <v>-0.2</v>
      </c>
      <c r="E45" s="242">
        <v>36943</v>
      </c>
      <c r="F45" s="241">
        <v>-2.2000000000000002</v>
      </c>
      <c r="G45" s="240">
        <v>10798</v>
      </c>
      <c r="H45" s="243">
        <v>7.3</v>
      </c>
      <c r="I45" s="243">
        <v>22.6</v>
      </c>
      <c r="J45" s="243">
        <v>2</v>
      </c>
      <c r="K45" s="244">
        <v>1.01</v>
      </c>
      <c r="L45" s="244">
        <v>0.8</v>
      </c>
    </row>
    <row r="46" spans="2:12" ht="30" customHeight="1" x14ac:dyDescent="0.45">
      <c r="B46" s="239" t="s">
        <v>27</v>
      </c>
      <c r="C46" s="240">
        <v>2084</v>
      </c>
      <c r="D46" s="241">
        <v>3.2</v>
      </c>
      <c r="E46" s="242">
        <v>2064</v>
      </c>
      <c r="F46" s="241">
        <v>7.7</v>
      </c>
      <c r="G46" s="240">
        <v>20</v>
      </c>
      <c r="H46" s="243">
        <v>-80.3</v>
      </c>
      <c r="I46" s="243">
        <v>1</v>
      </c>
      <c r="J46" s="243">
        <v>-4.0999999999999996</v>
      </c>
      <c r="K46" s="244">
        <v>0.68</v>
      </c>
      <c r="L46" s="244">
        <v>0.19</v>
      </c>
    </row>
    <row r="47" spans="2:12" ht="30" customHeight="1" x14ac:dyDescent="0.45">
      <c r="B47" s="245" t="s">
        <v>28</v>
      </c>
      <c r="C47" s="246">
        <v>19849</v>
      </c>
      <c r="D47" s="247">
        <v>-1.1000000000000001</v>
      </c>
      <c r="E47" s="248">
        <v>12587</v>
      </c>
      <c r="F47" s="247">
        <v>-11.1</v>
      </c>
      <c r="G47" s="246">
        <v>7262</v>
      </c>
      <c r="H47" s="249">
        <v>23.3</v>
      </c>
      <c r="I47" s="249">
        <v>36.6</v>
      </c>
      <c r="J47" s="249">
        <v>8.6999999999999993</v>
      </c>
      <c r="K47" s="250">
        <v>3.18</v>
      </c>
      <c r="L47" s="250">
        <v>4.0999999999999996</v>
      </c>
    </row>
    <row r="48" spans="2:12" ht="30" customHeight="1" x14ac:dyDescent="0.45">
      <c r="B48" s="210" t="s">
        <v>70</v>
      </c>
      <c r="C48" s="210"/>
      <c r="D48" s="210"/>
      <c r="E48" s="210"/>
      <c r="F48" s="210"/>
      <c r="G48" s="210"/>
      <c r="H48" s="210"/>
      <c r="I48" s="210"/>
      <c r="J48" s="210"/>
      <c r="K48" s="210"/>
      <c r="L48" s="210"/>
    </row>
    <row r="49" spans="2:12" ht="30" customHeight="1" x14ac:dyDescent="0.45">
      <c r="B49" s="210" t="s">
        <v>71</v>
      </c>
      <c r="C49" s="210"/>
      <c r="D49" s="210"/>
      <c r="E49" s="210"/>
      <c r="F49" s="210"/>
      <c r="G49" s="210"/>
      <c r="H49" s="210"/>
      <c r="I49" s="210"/>
      <c r="J49" s="210"/>
      <c r="K49" s="210"/>
      <c r="L49" s="210"/>
    </row>
    <row r="50" spans="2:12" ht="30" customHeight="1" x14ac:dyDescent="0.45">
      <c r="B50" s="210" t="s">
        <v>72</v>
      </c>
      <c r="C50" s="251"/>
      <c r="D50" s="253"/>
      <c r="E50" s="253"/>
      <c r="F50" s="253"/>
      <c r="G50" s="210"/>
      <c r="H50" s="210"/>
      <c r="I50" s="210"/>
      <c r="J50" s="210"/>
      <c r="K50" s="210"/>
      <c r="L50" s="210"/>
    </row>
    <row r="51" spans="2:12" ht="24.75" customHeight="1" x14ac:dyDescent="0.45"/>
    <row r="52" spans="2:12" ht="24.75" customHeight="1" x14ac:dyDescent="0.45"/>
  </sheetData>
  <mergeCells count="18">
    <mergeCell ref="K29:K30"/>
    <mergeCell ref="L29:L30"/>
    <mergeCell ref="I6:I7"/>
    <mergeCell ref="K6:K7"/>
    <mergeCell ref="L6:L7"/>
    <mergeCell ref="C29:C30"/>
    <mergeCell ref="D29:D30"/>
    <mergeCell ref="E29:E30"/>
    <mergeCell ref="F29:F30"/>
    <mergeCell ref="G29:G30"/>
    <mergeCell ref="H29:H30"/>
    <mergeCell ref="I29:I30"/>
    <mergeCell ref="C6:C7"/>
    <mergeCell ref="D6:D7"/>
    <mergeCell ref="E6:E7"/>
    <mergeCell ref="F6:F7"/>
    <mergeCell ref="G6:G7"/>
    <mergeCell ref="H6:H7"/>
  </mergeCells>
  <phoneticPr fontId="24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&amp;C- 10 -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表１</vt:lpstr>
      <vt:lpstr>表２</vt:lpstr>
      <vt:lpstr>表２(2)</vt:lpstr>
      <vt:lpstr>表３</vt:lpstr>
      <vt:lpstr>表４</vt:lpstr>
      <vt:lpstr>表４(2)</vt:lpstr>
      <vt:lpstr>表５</vt:lpstr>
      <vt:lpstr>表１!Print_Area</vt:lpstr>
      <vt:lpstr>表２!Print_Area</vt:lpstr>
      <vt:lpstr>'表２(2)'!Print_Area</vt:lpstr>
      <vt:lpstr>表３!Print_Area</vt:lpstr>
      <vt:lpstr>表４!Print_Area</vt:lpstr>
      <vt:lpstr>'表４(2)'!Print_Area</vt:lpstr>
      <vt:lpstr>表５!Print_Area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甲斐 勝久</dc:creator>
  <cp:lastModifiedBy>甲斐 勝久</cp:lastModifiedBy>
  <dcterms:created xsi:type="dcterms:W3CDTF">2024-12-19T23:26:05Z</dcterms:created>
  <dcterms:modified xsi:type="dcterms:W3CDTF">2024-12-19T23:27:56Z</dcterms:modified>
</cp:coreProperties>
</file>