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K:\1400_福祉保健部\★令和6年度厚労省補正事業\病床数適正化支援事業\02 事業計画（活用意向調査）R070311〆\02 県からの案内\"/>
    </mc:Choice>
  </mc:AlternateContent>
  <xr:revisionPtr revIDLastSave="0" documentId="13_ncr:1_{40E559C9-B40D-46C3-B627-89719E76ABC8}" xr6:coauthVersionLast="47" xr6:coauthVersionMax="47" xr10:uidLastSave="{00000000-0000-0000-0000-000000000000}"/>
  <bookViews>
    <workbookView xWindow="-28920" yWindow="-120" windowWidth="29040" windowHeight="15840" firstSheet="2" activeTab="2" xr2:uid="{00000000-000D-0000-FFFF-FFFF00000000}"/>
  </bookViews>
  <sheets>
    <sheet name="様式 (1.21修正前)" sheetId="5" state="hidden" r:id="rId1"/>
    <sheet name="病床稼働率毎の単価" sheetId="2" state="hidden" r:id="rId2"/>
    <sheet name="医療機関⇒都道府県提出用" sheetId="10" r:id="rId3"/>
    <sheet name="都道府県リスト" sheetId="6" r:id="rId4"/>
  </sheets>
  <definedNames>
    <definedName name="_xlnm._FilterDatabase" localSheetId="2" hidden="1">医療機関⇒都道府県提出用!$A$12:$AG$12</definedName>
    <definedName name="_xlnm._FilterDatabase" localSheetId="0" hidden="1">'様式 (1.21修正前)'!$A$7:$AP$7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0" l="1"/>
  <c r="W13" i="10"/>
  <c r="V13" i="10"/>
  <c r="U13" i="10"/>
  <c r="X13" i="10" s="1"/>
  <c r="T13" i="10"/>
  <c r="AF14" i="10"/>
  <c r="AA14" i="10"/>
  <c r="Z14" i="10"/>
  <c r="Y14" i="10"/>
  <c r="S14" i="10"/>
  <c r="R14" i="10"/>
  <c r="Q14" i="10"/>
  <c r="O14" i="10"/>
  <c r="N14" i="10"/>
  <c r="M14" i="10"/>
  <c r="P13" i="10"/>
  <c r="U14" i="10" l="1"/>
  <c r="T14" i="10"/>
  <c r="W14" i="10"/>
  <c r="V14" i="10"/>
  <c r="AB14" i="10"/>
  <c r="P14" i="10"/>
  <c r="X14" i="10" l="1"/>
  <c r="AE13" i="10"/>
  <c r="AG13" i="10" s="1"/>
  <c r="AG14" i="10" l="1"/>
  <c r="AE14" i="10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W8" i="5" l="1"/>
  <c r="T38" i="5"/>
  <c r="AK8" i="5" l="1"/>
  <c r="W38" i="5"/>
  <c r="B7" i="2"/>
  <c r="B6" i="2"/>
  <c r="B5" i="2"/>
  <c r="B4" i="2"/>
  <c r="B3" i="2"/>
  <c r="AN8" i="5" l="1"/>
  <c r="AK38" i="5"/>
  <c r="AP8" i="5" l="1"/>
  <c r="AP38" i="5" s="1"/>
  <c r="AN38" i="5"/>
</calcChain>
</file>

<file path=xl/sharedStrings.xml><?xml version="1.0" encoding="utf-8"?>
<sst xmlns="http://schemas.openxmlformats.org/spreadsheetml/2006/main" count="192" uniqueCount="157">
  <si>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</si>
  <si>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01北海道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</si>
  <si>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</si>
  <si>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</si>
  <si>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</si>
  <si>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</si>
  <si>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</si>
  <si>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</si>
  <si>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</si>
  <si>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</si>
  <si>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</si>
  <si>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減少病床数（うち稼働病床数）</t>
    <rPh sb="8" eb="10">
      <t>カドウ</t>
    </rPh>
    <rPh sb="10" eb="13">
      <t>ビョウショウスウ</t>
    </rPh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</si>
  <si>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</si>
  <si>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</si>
  <si>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</si>
  <si>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</si>
  <si>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</si>
  <si>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</si>
  <si>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</si>
  <si>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</si>
  <si>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</si>
  <si>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</si>
  <si>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</si>
  <si>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</si>
  <si>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</si>
  <si>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</si>
  <si>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</si>
  <si>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</si>
  <si>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</si>
  <si>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</si>
  <si>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</si>
  <si>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</si>
  <si>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</si>
  <si>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</si>
  <si>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</si>
  <si>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</si>
  <si>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</si>
  <si>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</si>
  <si>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</si>
  <si>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</si>
  <si>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</si>
  <si>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</si>
  <si>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</si>
  <si>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</si>
  <si>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</si>
  <si>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</si>
  <si>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</si>
  <si>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</si>
  <si>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</si>
  <si>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</si>
  <si>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</si>
  <si>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</si>
  <si>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</si>
  <si>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</si>
  <si>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</si>
  <si>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</si>
  <si>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</si>
  <si>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</si>
  <si>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</si>
  <si>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</si>
  <si>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</si>
  <si>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</si>
  <si>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</si>
  <si>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</si>
  <si>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</si>
  <si>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</si>
  <si>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</si>
  <si>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</si>
  <si>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</si>
  <si>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</si>
  <si>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</si>
  <si>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</si>
  <si>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</si>
  <si>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</si>
  <si>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</si>
  <si>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</si>
  <si>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</si>
  <si>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02青森県</t>
    <rPh sb="4" eb="5">
      <t>ケン</t>
    </rPh>
    <phoneticPr fontId="2"/>
  </si>
  <si>
    <t>03岩手県</t>
    <rPh sb="4" eb="5">
      <t>ケン</t>
    </rPh>
    <phoneticPr fontId="2"/>
  </si>
  <si>
    <t>04宮城県</t>
    <phoneticPr fontId="2"/>
  </si>
  <si>
    <t>05秋田県</t>
    <phoneticPr fontId="2"/>
  </si>
  <si>
    <t>06山形県</t>
    <phoneticPr fontId="2"/>
  </si>
  <si>
    <t>07福島県</t>
    <phoneticPr fontId="2"/>
  </si>
  <si>
    <t>08茨城県</t>
    <phoneticPr fontId="2"/>
  </si>
  <si>
    <t>09栃木県</t>
    <phoneticPr fontId="2"/>
  </si>
  <si>
    <t>10群馬県</t>
    <phoneticPr fontId="2"/>
  </si>
  <si>
    <t>11埼玉県</t>
    <phoneticPr fontId="2"/>
  </si>
  <si>
    <t>12千葉県</t>
    <phoneticPr fontId="2"/>
  </si>
  <si>
    <t>13東京都</t>
    <rPh sb="4" eb="5">
      <t>ト</t>
    </rPh>
    <phoneticPr fontId="2"/>
  </si>
  <si>
    <t>14神奈川県</t>
    <phoneticPr fontId="2"/>
  </si>
  <si>
    <t>15新潟県</t>
    <phoneticPr fontId="2"/>
  </si>
  <si>
    <t>16富山県</t>
    <phoneticPr fontId="2"/>
  </si>
  <si>
    <t>17石川県</t>
    <phoneticPr fontId="2"/>
  </si>
  <si>
    <t>18福井県</t>
    <phoneticPr fontId="2"/>
  </si>
  <si>
    <t>19山梨県</t>
    <phoneticPr fontId="2"/>
  </si>
  <si>
    <t>20長野県</t>
    <phoneticPr fontId="2"/>
  </si>
  <si>
    <t>21岐阜県</t>
    <phoneticPr fontId="2"/>
  </si>
  <si>
    <t>22静岡県</t>
    <phoneticPr fontId="2"/>
  </si>
  <si>
    <t>23愛知県</t>
    <phoneticPr fontId="2"/>
  </si>
  <si>
    <t>24三重県</t>
    <phoneticPr fontId="2"/>
  </si>
  <si>
    <t>25滋賀県</t>
    <phoneticPr fontId="2"/>
  </si>
  <si>
    <t>26京都府</t>
    <rPh sb="4" eb="5">
      <t>フ</t>
    </rPh>
    <phoneticPr fontId="2"/>
  </si>
  <si>
    <t>27大阪府</t>
    <rPh sb="4" eb="5">
      <t>フ</t>
    </rPh>
    <phoneticPr fontId="2"/>
  </si>
  <si>
    <t>28兵庫県</t>
    <phoneticPr fontId="2"/>
  </si>
  <si>
    <t>29奈良県</t>
    <phoneticPr fontId="2"/>
  </si>
  <si>
    <t>30和歌山県</t>
    <phoneticPr fontId="2"/>
  </si>
  <si>
    <t>31鳥取県</t>
    <phoneticPr fontId="2"/>
  </si>
  <si>
    <t>32島根県</t>
    <phoneticPr fontId="2"/>
  </si>
  <si>
    <t>33岡山県</t>
    <phoneticPr fontId="2"/>
  </si>
  <si>
    <t>34広島県</t>
    <phoneticPr fontId="2"/>
  </si>
  <si>
    <t>35山口県</t>
    <phoneticPr fontId="2"/>
  </si>
  <si>
    <t>36徳島県</t>
    <phoneticPr fontId="2"/>
  </si>
  <si>
    <t>37香川県</t>
    <phoneticPr fontId="2"/>
  </si>
  <si>
    <t>38愛媛県</t>
    <phoneticPr fontId="2"/>
  </si>
  <si>
    <t>39高知県</t>
    <phoneticPr fontId="2"/>
  </si>
  <si>
    <t>40福岡県</t>
    <phoneticPr fontId="2"/>
  </si>
  <si>
    <t>41佐賀県</t>
    <phoneticPr fontId="2"/>
  </si>
  <si>
    <t>42長崎県</t>
    <phoneticPr fontId="2"/>
  </si>
  <si>
    <t>43熊本県</t>
    <phoneticPr fontId="2"/>
  </si>
  <si>
    <t>44大分県</t>
    <phoneticPr fontId="2"/>
  </si>
  <si>
    <t>45宮崎県</t>
    <phoneticPr fontId="2"/>
  </si>
  <si>
    <t>46鹿児島県</t>
    <phoneticPr fontId="2"/>
  </si>
  <si>
    <t>47沖縄県</t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</si>
  <si>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</si>
  <si>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</si>
  <si>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</si>
  <si>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</si>
  <si>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</si>
  <si>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</si>
  <si>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</si>
  <si>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</si>
  <si>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</si>
  <si>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45宮崎県</t>
  </si>
  <si>
    <t>　　（マイナスで記載）黒字の場合は記載不要。</t>
    <phoneticPr fontId="2"/>
  </si>
  <si>
    <t>※２　国・地方自治体から経営支援を目的とした他の補助金等で</t>
    <phoneticPr fontId="2"/>
  </si>
  <si>
    <t>　　令和７年度に措置される見込み額を記載。</t>
    <phoneticPr fontId="2"/>
  </si>
  <si>
    <t>削減前の許可病床数
（R6.12.16現在）</t>
    <rPh sb="19" eb="21">
      <t>ゲンザイ</t>
    </rPh>
    <phoneticPr fontId="2"/>
  </si>
  <si>
    <t>削減後の許可病床数
（R6.12.17～R7.9.30で削減する病床数）</t>
    <rPh sb="28" eb="30">
      <t>サクゲン</t>
    </rPh>
    <rPh sb="32" eb="34">
      <t>ビョウショウ</t>
    </rPh>
    <rPh sb="34" eb="35">
      <t>スウ</t>
    </rPh>
    <phoneticPr fontId="2"/>
  </si>
  <si>
    <t>減少病床数（支給対象）
※自動計算</t>
    <rPh sb="6" eb="8">
      <t>シキュウ</t>
    </rPh>
    <rPh sb="8" eb="10">
      <t>タイショウ</t>
    </rPh>
    <rPh sb="13" eb="15">
      <t>ジドウ</t>
    </rPh>
    <rPh sb="15" eb="17">
      <t>ケイサン</t>
    </rPh>
    <phoneticPr fontId="2"/>
  </si>
  <si>
    <r>
      <t xml:space="preserve"> 令和６年度赤字額
　　（見込）（千円）</t>
    </r>
    <r>
      <rPr>
        <sz val="11"/>
        <color rgb="FFFF0000"/>
        <rFont val="メイリオ"/>
        <family val="3"/>
        <charset val="128"/>
      </rPr>
      <t>※１</t>
    </r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</si>
  <si>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※３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</si>
  <si>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r>
      <t>病床稼働率（％）</t>
    </r>
    <r>
      <rPr>
        <sz val="11"/>
        <color rgb="FFFF0000"/>
        <rFont val="メイリオ"/>
        <family val="3"/>
        <charset val="128"/>
      </rPr>
      <t>※５</t>
    </r>
    <rPh sb="0" eb="2">
      <t>ビョウショウ</t>
    </rPh>
    <rPh sb="2" eb="4">
      <t>カドウ</t>
    </rPh>
    <rPh sb="4" eb="5">
      <t>リツ</t>
    </rPh>
    <phoneticPr fontId="2"/>
  </si>
  <si>
    <r>
      <t>減少病床数（うち稼働病床数）</t>
    </r>
    <r>
      <rPr>
        <sz val="11"/>
        <color rgb="FFFF0000"/>
        <rFont val="メイリオ"/>
        <family val="3"/>
        <charset val="128"/>
      </rPr>
      <t>※４</t>
    </r>
    <rPh sb="8" eb="10">
      <t>カドウ</t>
    </rPh>
    <rPh sb="10" eb="13">
      <t>ビョウショウスウ</t>
    </rPh>
    <phoneticPr fontId="2"/>
  </si>
  <si>
    <r>
      <t>削減予定日
（実施済を含む）</t>
    </r>
    <r>
      <rPr>
        <sz val="11"/>
        <color rgb="FFFF0000"/>
        <rFont val="メイリオ"/>
        <family val="3"/>
        <charset val="128"/>
      </rPr>
      <t>※３</t>
    </r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</si>
  <si>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小計
（千円）
自動計算</t>
    <phoneticPr fontId="2"/>
  </si>
  <si>
    <t>単価
（千円）
固定値</t>
    <rPh sb="9" eb="11">
      <t>コテイ</t>
    </rPh>
    <rPh sb="11" eb="12">
      <t>チ</t>
    </rPh>
    <phoneticPr fontId="2"/>
  </si>
  <si>
    <r>
      <t xml:space="preserve">支給申請額
(千円）
</t>
    </r>
    <r>
      <rPr>
        <b/>
        <sz val="11"/>
        <color rgb="FFFF0000"/>
        <rFont val="メイリオ"/>
        <family val="3"/>
        <charset val="128"/>
      </rPr>
      <t>※６</t>
    </r>
    <r>
      <rPr>
        <sz val="11"/>
        <color theme="1"/>
        <rFont val="メイリオ"/>
        <family val="3"/>
        <charset val="128"/>
      </rPr>
      <t xml:space="preserve">
自動計算</t>
    </r>
    <rPh sb="14" eb="16">
      <t>ジドウ</t>
    </rPh>
    <rPh sb="16" eb="18">
      <t>ケイサン</t>
    </rPh>
    <phoneticPr fontId="2"/>
  </si>
  <si>
    <r>
      <t>※１　各年度の</t>
    </r>
    <r>
      <rPr>
        <b/>
        <sz val="11"/>
        <color theme="1"/>
        <rFont val="メイリオ"/>
        <family val="3"/>
        <charset val="128"/>
      </rPr>
      <t>経常収支</t>
    </r>
    <r>
      <rPr>
        <sz val="11"/>
        <color theme="1"/>
        <rFont val="メイリオ"/>
        <family val="3"/>
        <charset val="128"/>
      </rPr>
      <t>が赤字の医療機関については金額を記載。（マイナスで記載）黒字の場合は記載不要。</t>
    </r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</si>
  <si>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　　約束するものではありませんので、ご了承ください。</t>
    <rPh sb="2" eb="4">
      <t>ヤクソク</t>
    </rPh>
    <rPh sb="19" eb="21">
      <t>リョウショウ</t>
    </rPh>
    <phoneticPr fontId="2"/>
  </si>
  <si>
    <t>※６　本調査により算出された支給申請額が必ず給付されることを</t>
    <rPh sb="3" eb="6">
      <t>ホンチョウサ</t>
    </rPh>
    <rPh sb="9" eb="11">
      <t>サンシュツ</t>
    </rPh>
    <rPh sb="14" eb="16">
      <t>シキュウ</t>
    </rPh>
    <rPh sb="16" eb="19">
      <t>シンセイガク</t>
    </rPh>
    <phoneticPr fontId="2"/>
  </si>
  <si>
    <t>御記入ください。</t>
    <phoneticPr fontId="2"/>
  </si>
  <si>
    <t>R6.12.16時点で稼働していた病床数を</t>
    <rPh sb="8" eb="10">
      <t>ジテン</t>
    </rPh>
    <rPh sb="11" eb="13">
      <t>カドウ</t>
    </rPh>
    <rPh sb="17" eb="19">
      <t>ビョウショウ</t>
    </rPh>
    <rPh sb="19" eb="20">
      <t>スウ</t>
    </rPh>
    <phoneticPr fontId="2"/>
  </si>
  <si>
    <t>※４「減少病床数（支給対象）」のうち、</t>
    <rPh sb="3" eb="5">
      <t>ゲンショウ</t>
    </rPh>
    <rPh sb="5" eb="7">
      <t>ビョウショウ</t>
    </rPh>
    <rPh sb="7" eb="8">
      <t>スウ</t>
    </rPh>
    <rPh sb="9" eb="11">
      <t>シキュウ</t>
    </rPh>
    <rPh sb="11" eb="13">
      <t>タイショウ</t>
    </rPh>
    <phoneticPr fontId="2"/>
  </si>
  <si>
    <r>
      <t>令和４年度赤字額
（千円）</t>
    </r>
    <r>
      <rPr>
        <sz val="11"/>
        <color rgb="FFFF0000"/>
        <rFont val="メイリオ"/>
        <family val="3"/>
        <charset val="128"/>
      </rPr>
      <t>※１</t>
    </r>
    <rPh sb="0" eb="2">
      <t>レイワ</t>
    </rPh>
    <rPh sb="3" eb="5">
      <t>ネンド</t>
    </rPh>
    <rPh sb="5" eb="7">
      <t>アカジ</t>
    </rPh>
    <rPh sb="7" eb="8">
      <t>ガク</t>
    </rPh>
    <rPh sb="10" eb="12">
      <t>センエン</t>
    </rPh>
    <phoneticPr fontId="2"/>
  </si>
  <si>
    <r>
      <t>令和５年度赤字額
（千円）</t>
    </r>
    <r>
      <rPr>
        <sz val="11"/>
        <color rgb="FFFF0000"/>
        <rFont val="メイリオ"/>
        <family val="3"/>
        <charset val="128"/>
      </rPr>
      <t>※１</t>
    </r>
    <rPh sb="0" eb="2">
      <t>レイワ</t>
    </rPh>
    <rPh sb="3" eb="5">
      <t>ネンド</t>
    </rPh>
    <rPh sb="5" eb="7">
      <t>アカジ</t>
    </rPh>
    <rPh sb="7" eb="8">
      <t>ガク</t>
    </rPh>
    <rPh sb="10" eb="12">
      <t>センエン</t>
    </rPh>
    <phoneticPr fontId="2"/>
  </si>
  <si>
    <r>
      <t>令和７年度他の補助金等
での収入見込み額
（千円）</t>
    </r>
    <r>
      <rPr>
        <sz val="11"/>
        <color rgb="FFFF0000"/>
        <rFont val="メイリオ"/>
        <family val="3"/>
        <charset val="128"/>
      </rPr>
      <t>※２</t>
    </r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4" eb="16">
      <t>シュウニュウ</t>
    </rPh>
    <rPh sb="16" eb="18">
      <t>ミコ</t>
    </rPh>
    <rPh sb="19" eb="20">
      <t>ガク</t>
    </rPh>
    <phoneticPr fontId="2"/>
  </si>
  <si>
    <t>　　↓1～26入力</t>
    <rPh sb="7" eb="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</si>
</sst>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;&quot;△ &quot;#,##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57" fontId="3" fillId="0" borderId="0" xfId="0" applyNumberFormat="1" applyFont="1">
      <alignment vertical="center"/>
    </xf>
    <xf numFmtId="0" fontId="22" fillId="0" borderId="0" xfId="0" applyFont="1">
      <alignment vertical="center"/>
    </xf>
    <xf numFmtId="176" fontId="9" fillId="0" borderId="0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421823</xdr:colOff>
      <xdr:row>1</xdr:row>
      <xdr:rowOff>190500</xdr:rowOff>
    </xdr:from>
    <xdr:to>
      <xdr:col>6</xdr:col>
      <xdr:colOff>639536</xdr:colOff>
      <xdr:row>3</xdr:row>
      <xdr:rowOff>132261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436B65-7DF7-6CAC-D9D6-36D3EEFC0F8B}"/>
            </a:ext>
          </a:extLst>
        </xdr:cNvPr>
        <xdr:cNvSpPr txBox="1"/>
      </xdr:nvSpPr>
      <xdr:spPr>
        <a:xfrm>
          <a:off x="816430" y="721179"/>
          <a:ext cx="4626427" cy="98951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黄色く着色されている部分を漏れなく</a:t>
          </a:r>
          <a:endParaRPr kumimoji="1" lang="en-US" altLang="ja-JP" sz="2000" b="1"/>
        </a:p>
        <a:p>
          <a:r>
            <a:rPr kumimoji="1" lang="ja-JP" altLang="en-US" sz="2000" b="1"/>
            <a:t>入力してください。</a:t>
          </a:r>
          <a:endParaRPr kumimoji="1" lang="en-US" altLang="ja-JP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1DE3-BFCF-4C17-869A-6DEE4D9C60F2}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/>
  <cols>
    <col min="1" max="1" width="12.59765625" style="34" hidden="1" customWidth="1"/>
    <col min="2" max="3" width="5.19921875" style="34" customWidth="1"/>
    <col min="4" max="8" width="8.59765625" style="34" customWidth="1"/>
    <col min="9" max="10" width="15.59765625" style="34" customWidth="1"/>
    <col min="11" max="11" width="25.59765625" style="34" customWidth="1"/>
    <col min="12" max="36" width="8.59765625" style="34" customWidth="1"/>
    <col min="37" max="38" width="9" style="34" customWidth="1"/>
    <col min="39" max="40" width="10.59765625" style="34" customWidth="1"/>
    <col min="41" max="41" width="9" style="34" bestFit="1"/>
    <col min="42" max="42" width="10.59765625" style="34" customWidth="1"/>
    <col min="43" max="16384" width="9" style="34"/>
  </cols>
  <sheetData>
    <row r="1" spans="1:42" ht="21.6">
      <c r="B1" s="36" t="s">
        <v>48</v>
      </c>
      <c r="C1" s="36"/>
    </row>
    <row r="2" spans="1:42" ht="27" thickBot="1">
      <c r="B2" s="220" t="s">
        <v>49</v>
      </c>
      <c r="C2" s="220"/>
      <c r="D2" s="220"/>
      <c r="E2" s="220"/>
      <c r="F2" s="220"/>
      <c r="G2" s="220"/>
      <c r="H2" s="220"/>
      <c r="I2" s="37"/>
      <c r="J2" s="38"/>
      <c r="K2" s="39"/>
      <c r="AP2" s="40"/>
    </row>
    <row r="3" spans="1:42" ht="36.75" customHeight="1">
      <c r="A3" s="221" t="s">
        <v>2</v>
      </c>
      <c r="B3" s="222" t="s">
        <v>3</v>
      </c>
      <c r="C3" s="217" t="s">
        <v>50</v>
      </c>
      <c r="D3" s="225" t="s">
        <v>51</v>
      </c>
      <c r="E3" s="226"/>
      <c r="F3" s="226"/>
      <c r="G3" s="226"/>
      <c r="H3" s="227"/>
      <c r="I3" s="210" t="s">
        <v>7</v>
      </c>
      <c r="J3" s="217" t="s">
        <v>8</v>
      </c>
      <c r="K3" s="212" t="s">
        <v>4</v>
      </c>
      <c r="L3" s="190" t="s">
        <v>9</v>
      </c>
      <c r="M3" s="191"/>
      <c r="N3" s="191"/>
      <c r="O3" s="191"/>
      <c r="P3" s="214" t="s">
        <v>10</v>
      </c>
      <c r="Q3" s="215"/>
      <c r="R3" s="215"/>
      <c r="S3" s="216"/>
      <c r="T3" s="190" t="s">
        <v>52</v>
      </c>
      <c r="U3" s="191"/>
      <c r="V3" s="191"/>
      <c r="W3" s="191"/>
      <c r="X3" s="190" t="s">
        <v>11</v>
      </c>
      <c r="Y3" s="191"/>
      <c r="Z3" s="191"/>
      <c r="AA3" s="191"/>
      <c r="AB3" s="182" t="s">
        <v>53</v>
      </c>
      <c r="AC3" s="183"/>
      <c r="AD3" s="183"/>
      <c r="AE3" s="183"/>
      <c r="AF3" s="183"/>
      <c r="AG3" s="183"/>
      <c r="AH3" s="183"/>
      <c r="AI3" s="183"/>
      <c r="AJ3" s="184"/>
      <c r="AK3" s="195" t="s">
        <v>54</v>
      </c>
      <c r="AL3" s="198" t="s">
        <v>55</v>
      </c>
      <c r="AM3" s="201" t="s">
        <v>56</v>
      </c>
      <c r="AN3" s="204" t="s">
        <v>12</v>
      </c>
      <c r="AO3" s="207" t="s">
        <v>57</v>
      </c>
      <c r="AP3" s="193" t="s">
        <v>14</v>
      </c>
    </row>
    <row r="4" spans="1:42" ht="9" customHeight="1">
      <c r="A4" s="199"/>
      <c r="B4" s="223"/>
      <c r="C4" s="218"/>
      <c r="D4" s="35"/>
      <c r="E4" s="35"/>
      <c r="F4" s="35"/>
      <c r="G4" s="230" t="s">
        <v>58</v>
      </c>
      <c r="H4" s="35"/>
      <c r="I4" s="211"/>
      <c r="J4" s="218"/>
      <c r="K4" s="213"/>
      <c r="L4" s="41"/>
      <c r="P4" s="42"/>
      <c r="T4" s="41"/>
      <c r="X4" s="41"/>
      <c r="AB4" s="43"/>
      <c r="AC4" s="44"/>
      <c r="AD4" s="44"/>
      <c r="AE4" s="44"/>
      <c r="AF4" s="44"/>
      <c r="AG4" s="44"/>
      <c r="AH4" s="44"/>
      <c r="AI4" s="45"/>
      <c r="AJ4" s="187" t="s">
        <v>18</v>
      </c>
      <c r="AK4" s="196"/>
      <c r="AL4" s="199"/>
      <c r="AM4" s="202"/>
      <c r="AN4" s="205"/>
      <c r="AO4" s="208"/>
      <c r="AP4" s="187"/>
    </row>
    <row r="5" spans="1:42" ht="58.5" customHeight="1">
      <c r="A5" s="199"/>
      <c r="B5" s="223"/>
      <c r="C5" s="218"/>
      <c r="D5" s="228" t="s">
        <v>59</v>
      </c>
      <c r="E5" s="218" t="s">
        <v>60</v>
      </c>
      <c r="F5" s="228" t="s">
        <v>5</v>
      </c>
      <c r="G5" s="228"/>
      <c r="H5" s="218" t="s">
        <v>61</v>
      </c>
      <c r="I5" s="211"/>
      <c r="J5" s="218"/>
      <c r="K5" s="213"/>
      <c r="L5" s="173" t="s">
        <v>15</v>
      </c>
      <c r="M5" s="181" t="s">
        <v>16</v>
      </c>
      <c r="N5" s="181" t="s">
        <v>17</v>
      </c>
      <c r="O5" s="175" t="s">
        <v>18</v>
      </c>
      <c r="P5" s="173" t="s">
        <v>19</v>
      </c>
      <c r="Q5" s="181" t="s">
        <v>20</v>
      </c>
      <c r="R5" s="181" t="s">
        <v>21</v>
      </c>
      <c r="S5" s="175" t="s">
        <v>18</v>
      </c>
      <c r="T5" s="173" t="s">
        <v>19</v>
      </c>
      <c r="U5" s="181" t="s">
        <v>20</v>
      </c>
      <c r="V5" s="181" t="s">
        <v>21</v>
      </c>
      <c r="W5" s="175" t="s">
        <v>18</v>
      </c>
      <c r="X5" s="173" t="s">
        <v>19</v>
      </c>
      <c r="Y5" s="181" t="s">
        <v>20</v>
      </c>
      <c r="Z5" s="181" t="s">
        <v>21</v>
      </c>
      <c r="AA5" s="175" t="s">
        <v>18</v>
      </c>
      <c r="AB5" s="177" t="s">
        <v>62</v>
      </c>
      <c r="AC5" s="179" t="s">
        <v>63</v>
      </c>
      <c r="AD5" s="179" t="s">
        <v>64</v>
      </c>
      <c r="AE5" s="179" t="s">
        <v>65</v>
      </c>
      <c r="AF5" s="192" t="s">
        <v>66</v>
      </c>
      <c r="AG5" s="179" t="s">
        <v>67</v>
      </c>
      <c r="AH5" s="179" t="s">
        <v>68</v>
      </c>
      <c r="AI5" s="185" t="s">
        <v>69</v>
      </c>
      <c r="AJ5" s="188"/>
      <c r="AK5" s="196"/>
      <c r="AL5" s="199"/>
      <c r="AM5" s="202"/>
      <c r="AN5" s="205"/>
      <c r="AO5" s="208"/>
      <c r="AP5" s="187"/>
    </row>
    <row r="6" spans="1:42" ht="86.25" customHeight="1" thickBot="1">
      <c r="A6" s="200"/>
      <c r="B6" s="224"/>
      <c r="C6" s="219"/>
      <c r="D6" s="229"/>
      <c r="E6" s="219"/>
      <c r="F6" s="229"/>
      <c r="G6" s="229"/>
      <c r="H6" s="219"/>
      <c r="I6" s="180"/>
      <c r="J6" s="219"/>
      <c r="K6" s="186"/>
      <c r="L6" s="174"/>
      <c r="M6" s="180"/>
      <c r="N6" s="180"/>
      <c r="O6" s="176"/>
      <c r="P6" s="174"/>
      <c r="Q6" s="180"/>
      <c r="R6" s="180"/>
      <c r="S6" s="176"/>
      <c r="T6" s="174"/>
      <c r="U6" s="180"/>
      <c r="V6" s="180"/>
      <c r="W6" s="176"/>
      <c r="X6" s="174"/>
      <c r="Y6" s="180"/>
      <c r="Z6" s="180"/>
      <c r="AA6" s="176"/>
      <c r="AB6" s="178"/>
      <c r="AC6" s="180"/>
      <c r="AD6" s="180"/>
      <c r="AE6" s="180"/>
      <c r="AF6" s="176"/>
      <c r="AG6" s="180"/>
      <c r="AH6" s="180"/>
      <c r="AI6" s="186"/>
      <c r="AJ6" s="189"/>
      <c r="AK6" s="197"/>
      <c r="AL6" s="200"/>
      <c r="AM6" s="203"/>
      <c r="AN6" s="206"/>
      <c r="AO6" s="209"/>
      <c r="AP6" s="194"/>
    </row>
    <row r="7" spans="1:42" ht="21" customHeight="1" thickBot="1">
      <c r="A7" s="46">
        <v>0</v>
      </c>
      <c r="B7" s="46">
        <v>1</v>
      </c>
      <c r="C7" s="47"/>
      <c r="D7" s="47">
        <v>4</v>
      </c>
      <c r="E7" s="47">
        <v>5</v>
      </c>
      <c r="F7" s="47"/>
      <c r="G7" s="47"/>
      <c r="H7" s="47">
        <v>6</v>
      </c>
      <c r="I7" s="47">
        <v>2</v>
      </c>
      <c r="J7" s="48"/>
      <c r="K7" s="49">
        <v>3</v>
      </c>
      <c r="L7" s="46">
        <v>4</v>
      </c>
      <c r="M7" s="47">
        <v>5</v>
      </c>
      <c r="N7" s="47">
        <v>6</v>
      </c>
      <c r="O7" s="50">
        <v>9</v>
      </c>
      <c r="P7" s="46">
        <v>11</v>
      </c>
      <c r="Q7" s="47">
        <v>12</v>
      </c>
      <c r="R7" s="47">
        <v>13</v>
      </c>
      <c r="S7" s="50">
        <v>15</v>
      </c>
      <c r="T7" s="46">
        <v>17</v>
      </c>
      <c r="U7" s="47">
        <v>18</v>
      </c>
      <c r="V7" s="47">
        <v>19</v>
      </c>
      <c r="W7" s="50">
        <v>22</v>
      </c>
      <c r="X7" s="46">
        <v>17</v>
      </c>
      <c r="Y7" s="47">
        <v>18</v>
      </c>
      <c r="Z7" s="47">
        <v>19</v>
      </c>
      <c r="AA7" s="50">
        <v>22</v>
      </c>
      <c r="AB7" s="51"/>
      <c r="AC7" s="47"/>
      <c r="AD7" s="47"/>
      <c r="AE7" s="47"/>
      <c r="AF7" s="50"/>
      <c r="AG7" s="47"/>
      <c r="AH7" s="47"/>
      <c r="AI7" s="49"/>
      <c r="AJ7" s="52">
        <v>24</v>
      </c>
      <c r="AK7" s="50">
        <v>31</v>
      </c>
      <c r="AL7" s="53"/>
      <c r="AM7" s="54">
        <v>32</v>
      </c>
      <c r="AN7" s="55">
        <v>33</v>
      </c>
      <c r="AO7" s="56">
        <v>34</v>
      </c>
      <c r="AP7" s="53">
        <v>37</v>
      </c>
    </row>
    <row r="8" spans="1:42" ht="39.9" customHeight="1">
      <c r="A8" s="57"/>
      <c r="B8" s="57">
        <v>1</v>
      </c>
      <c r="C8" s="58"/>
      <c r="D8" s="59"/>
      <c r="E8" s="59"/>
      <c r="F8" s="59"/>
      <c r="G8" s="59"/>
      <c r="H8" s="59"/>
      <c r="I8" s="60"/>
      <c r="J8" s="61"/>
      <c r="K8" s="62"/>
      <c r="L8" s="63"/>
      <c r="M8" s="64"/>
      <c r="N8" s="64"/>
      <c r="O8" s="65">
        <f t="shared" ref="O8:O37" si="0">SUM(L8:N8)</f>
        <v>0</v>
      </c>
      <c r="P8" s="63"/>
      <c r="Q8" s="64"/>
      <c r="R8" s="64"/>
      <c r="S8" s="65">
        <f t="shared" ref="S8:S37" si="1">SUM(P8:R8)</f>
        <v>0</v>
      </c>
      <c r="T8" s="66">
        <f t="shared" ref="T8:T37" si="2">L8-P8</f>
        <v>0</v>
      </c>
      <c r="U8" s="67">
        <f t="shared" ref="U8:U37" si="3">M8-Q8</f>
        <v>0</v>
      </c>
      <c r="V8" s="67">
        <f t="shared" ref="V8:V37" si="4">N8-R8</f>
        <v>0</v>
      </c>
      <c r="W8" s="65">
        <f t="shared" ref="W8:W37" si="5">SUM(T8:V8)</f>
        <v>0</v>
      </c>
      <c r="X8" s="68"/>
      <c r="Y8" s="69"/>
      <c r="Z8" s="69"/>
      <c r="AA8" s="65">
        <f t="shared" ref="AA8:AA37" si="6">SUM(X8:Z8)</f>
        <v>0</v>
      </c>
      <c r="AB8" s="63"/>
      <c r="AC8" s="64"/>
      <c r="AD8" s="64"/>
      <c r="AE8" s="64"/>
      <c r="AF8" s="70"/>
      <c r="AG8" s="64"/>
      <c r="AH8" s="64"/>
      <c r="AI8" s="71"/>
      <c r="AJ8" s="72">
        <f t="shared" ref="AJ8:AJ37" si="7">SUM(AB8:AI8)</f>
        <v>0</v>
      </c>
      <c r="AK8" s="73">
        <f t="shared" ref="AK8:AK37" si="8">W8-AJ8</f>
        <v>0</v>
      </c>
      <c r="AL8" s="74"/>
      <c r="AM8" s="75">
        <v>4094</v>
      </c>
      <c r="AN8" s="76">
        <f t="shared" ref="AN8:AN37" si="9">AK8*AM8</f>
        <v>0</v>
      </c>
      <c r="AO8" s="77"/>
      <c r="AP8" s="78">
        <f t="shared" ref="AP8:AP37" si="10">AN8-AO8</f>
        <v>0</v>
      </c>
    </row>
    <row r="9" spans="1:42" ht="39.9" customHeight="1">
      <c r="A9" s="79"/>
      <c r="B9" s="79">
        <v>2</v>
      </c>
      <c r="C9" s="80"/>
      <c r="D9" s="81"/>
      <c r="E9" s="81"/>
      <c r="F9" s="81"/>
      <c r="G9" s="81"/>
      <c r="H9" s="81"/>
      <c r="I9" s="82"/>
      <c r="J9" s="83"/>
      <c r="K9" s="84"/>
      <c r="L9" s="77"/>
      <c r="M9" s="85"/>
      <c r="N9" s="85"/>
      <c r="O9" s="86">
        <f t="shared" si="0"/>
        <v>0</v>
      </c>
      <c r="P9" s="77"/>
      <c r="Q9" s="85"/>
      <c r="R9" s="85"/>
      <c r="S9" s="86">
        <f t="shared" si="1"/>
        <v>0</v>
      </c>
      <c r="T9" s="87">
        <f t="shared" si="2"/>
        <v>0</v>
      </c>
      <c r="U9" s="88">
        <f t="shared" si="3"/>
        <v>0</v>
      </c>
      <c r="V9" s="88">
        <f t="shared" si="4"/>
        <v>0</v>
      </c>
      <c r="W9" s="86">
        <f t="shared" si="5"/>
        <v>0</v>
      </c>
      <c r="X9" s="89"/>
      <c r="Y9" s="85"/>
      <c r="Z9" s="85"/>
      <c r="AA9" s="86">
        <f t="shared" si="6"/>
        <v>0</v>
      </c>
      <c r="AB9" s="77"/>
      <c r="AC9" s="85"/>
      <c r="AD9" s="85"/>
      <c r="AE9" s="85"/>
      <c r="AF9" s="90"/>
      <c r="AG9" s="85"/>
      <c r="AH9" s="85"/>
      <c r="AI9" s="91"/>
      <c r="AJ9" s="72">
        <f t="shared" si="7"/>
        <v>0</v>
      </c>
      <c r="AK9" s="73">
        <f t="shared" si="8"/>
        <v>0</v>
      </c>
      <c r="AL9" s="74"/>
      <c r="AM9" s="75">
        <v>4094</v>
      </c>
      <c r="AN9" s="76">
        <f t="shared" si="9"/>
        <v>0</v>
      </c>
      <c r="AO9" s="77"/>
      <c r="AP9" s="78">
        <f t="shared" si="10"/>
        <v>0</v>
      </c>
    </row>
    <row r="10" spans="1:42" ht="39.9" customHeight="1">
      <c r="A10" s="79"/>
      <c r="B10" s="79">
        <v>3</v>
      </c>
      <c r="C10" s="80"/>
      <c r="D10" s="81"/>
      <c r="E10" s="81"/>
      <c r="F10" s="81"/>
      <c r="G10" s="81"/>
      <c r="H10" s="81"/>
      <c r="I10" s="82"/>
      <c r="J10" s="83"/>
      <c r="K10" s="84"/>
      <c r="L10" s="77"/>
      <c r="M10" s="85"/>
      <c r="N10" s="85"/>
      <c r="O10" s="86">
        <f t="shared" si="0"/>
        <v>0</v>
      </c>
      <c r="P10" s="77"/>
      <c r="Q10" s="85"/>
      <c r="R10" s="85"/>
      <c r="S10" s="86">
        <f t="shared" si="1"/>
        <v>0</v>
      </c>
      <c r="T10" s="87">
        <f t="shared" si="2"/>
        <v>0</v>
      </c>
      <c r="U10" s="88">
        <f t="shared" si="3"/>
        <v>0</v>
      </c>
      <c r="V10" s="88">
        <f t="shared" si="4"/>
        <v>0</v>
      </c>
      <c r="W10" s="86">
        <f t="shared" si="5"/>
        <v>0</v>
      </c>
      <c r="X10" s="89"/>
      <c r="Y10" s="85"/>
      <c r="Z10" s="85"/>
      <c r="AA10" s="86">
        <f t="shared" si="6"/>
        <v>0</v>
      </c>
      <c r="AB10" s="77"/>
      <c r="AC10" s="85"/>
      <c r="AD10" s="85"/>
      <c r="AE10" s="85"/>
      <c r="AF10" s="90"/>
      <c r="AG10" s="85"/>
      <c r="AH10" s="85"/>
      <c r="AI10" s="91"/>
      <c r="AJ10" s="72">
        <f t="shared" si="7"/>
        <v>0</v>
      </c>
      <c r="AK10" s="73">
        <f t="shared" si="8"/>
        <v>0</v>
      </c>
      <c r="AL10" s="74"/>
      <c r="AM10" s="75">
        <v>4094</v>
      </c>
      <c r="AN10" s="76">
        <f t="shared" si="9"/>
        <v>0</v>
      </c>
      <c r="AO10" s="77"/>
      <c r="AP10" s="78">
        <f t="shared" si="10"/>
        <v>0</v>
      </c>
    </row>
    <row r="11" spans="1:42" ht="39.9" customHeight="1">
      <c r="A11" s="79"/>
      <c r="B11" s="79">
        <v>4</v>
      </c>
      <c r="C11" s="80"/>
      <c r="D11" s="81"/>
      <c r="E11" s="81"/>
      <c r="F11" s="81"/>
      <c r="G11" s="81"/>
      <c r="H11" s="81"/>
      <c r="I11" s="82"/>
      <c r="J11" s="83"/>
      <c r="K11" s="84"/>
      <c r="L11" s="77"/>
      <c r="M11" s="85"/>
      <c r="N11" s="85"/>
      <c r="O11" s="86">
        <f t="shared" si="0"/>
        <v>0</v>
      </c>
      <c r="P11" s="77"/>
      <c r="Q11" s="85"/>
      <c r="R11" s="85"/>
      <c r="S11" s="86">
        <f t="shared" si="1"/>
        <v>0</v>
      </c>
      <c r="T11" s="87">
        <f t="shared" si="2"/>
        <v>0</v>
      </c>
      <c r="U11" s="88">
        <f t="shared" si="3"/>
        <v>0</v>
      </c>
      <c r="V11" s="88">
        <f t="shared" si="4"/>
        <v>0</v>
      </c>
      <c r="W11" s="86">
        <f t="shared" si="5"/>
        <v>0</v>
      </c>
      <c r="X11" s="89"/>
      <c r="Y11" s="85"/>
      <c r="Z11" s="85"/>
      <c r="AA11" s="86">
        <f t="shared" si="6"/>
        <v>0</v>
      </c>
      <c r="AB11" s="77"/>
      <c r="AC11" s="85"/>
      <c r="AD11" s="85"/>
      <c r="AE11" s="85"/>
      <c r="AF11" s="90"/>
      <c r="AG11" s="85"/>
      <c r="AH11" s="85"/>
      <c r="AI11" s="91"/>
      <c r="AJ11" s="72">
        <f t="shared" si="7"/>
        <v>0</v>
      </c>
      <c r="AK11" s="73">
        <f t="shared" si="8"/>
        <v>0</v>
      </c>
      <c r="AL11" s="74"/>
      <c r="AM11" s="75">
        <v>4094</v>
      </c>
      <c r="AN11" s="76">
        <f t="shared" si="9"/>
        <v>0</v>
      </c>
      <c r="AO11" s="77"/>
      <c r="AP11" s="78">
        <f t="shared" si="10"/>
        <v>0</v>
      </c>
    </row>
    <row r="12" spans="1:42" ht="39.9" customHeight="1">
      <c r="A12" s="79"/>
      <c r="B12" s="79">
        <v>5</v>
      </c>
      <c r="C12" s="80"/>
      <c r="D12" s="81"/>
      <c r="E12" s="81"/>
      <c r="F12" s="81"/>
      <c r="G12" s="81"/>
      <c r="H12" s="81"/>
      <c r="I12" s="82"/>
      <c r="J12" s="83"/>
      <c r="K12" s="84"/>
      <c r="L12" s="77"/>
      <c r="M12" s="85"/>
      <c r="N12" s="85"/>
      <c r="O12" s="86">
        <f t="shared" si="0"/>
        <v>0</v>
      </c>
      <c r="P12" s="77"/>
      <c r="Q12" s="85"/>
      <c r="R12" s="85"/>
      <c r="S12" s="86">
        <f t="shared" si="1"/>
        <v>0</v>
      </c>
      <c r="T12" s="87">
        <f t="shared" si="2"/>
        <v>0</v>
      </c>
      <c r="U12" s="88">
        <f t="shared" si="3"/>
        <v>0</v>
      </c>
      <c r="V12" s="88">
        <f t="shared" si="4"/>
        <v>0</v>
      </c>
      <c r="W12" s="86">
        <f t="shared" si="5"/>
        <v>0</v>
      </c>
      <c r="X12" s="89"/>
      <c r="Y12" s="85"/>
      <c r="Z12" s="85"/>
      <c r="AA12" s="86">
        <f t="shared" si="6"/>
        <v>0</v>
      </c>
      <c r="AB12" s="77"/>
      <c r="AC12" s="85"/>
      <c r="AD12" s="85"/>
      <c r="AE12" s="85"/>
      <c r="AF12" s="90"/>
      <c r="AG12" s="85"/>
      <c r="AH12" s="85"/>
      <c r="AI12" s="91"/>
      <c r="AJ12" s="72">
        <f t="shared" si="7"/>
        <v>0</v>
      </c>
      <c r="AK12" s="73">
        <f t="shared" si="8"/>
        <v>0</v>
      </c>
      <c r="AL12" s="74"/>
      <c r="AM12" s="75">
        <v>4094</v>
      </c>
      <c r="AN12" s="76">
        <f t="shared" si="9"/>
        <v>0</v>
      </c>
      <c r="AO12" s="77"/>
      <c r="AP12" s="78">
        <f t="shared" si="10"/>
        <v>0</v>
      </c>
    </row>
    <row r="13" spans="1:42" ht="39.9" customHeight="1">
      <c r="A13" s="79"/>
      <c r="B13" s="79">
        <v>6</v>
      </c>
      <c r="C13" s="80"/>
      <c r="D13" s="81"/>
      <c r="E13" s="81"/>
      <c r="F13" s="81"/>
      <c r="G13" s="81"/>
      <c r="H13" s="81"/>
      <c r="I13" s="82"/>
      <c r="J13" s="83"/>
      <c r="K13" s="84"/>
      <c r="L13" s="77"/>
      <c r="M13" s="85"/>
      <c r="N13" s="85"/>
      <c r="O13" s="86">
        <f t="shared" si="0"/>
        <v>0</v>
      </c>
      <c r="P13" s="77"/>
      <c r="Q13" s="85"/>
      <c r="R13" s="85"/>
      <c r="S13" s="86">
        <f t="shared" si="1"/>
        <v>0</v>
      </c>
      <c r="T13" s="87">
        <f t="shared" si="2"/>
        <v>0</v>
      </c>
      <c r="U13" s="88">
        <f t="shared" si="3"/>
        <v>0</v>
      </c>
      <c r="V13" s="88">
        <f t="shared" si="4"/>
        <v>0</v>
      </c>
      <c r="W13" s="86">
        <f t="shared" si="5"/>
        <v>0</v>
      </c>
      <c r="X13" s="89"/>
      <c r="Y13" s="85"/>
      <c r="Z13" s="85"/>
      <c r="AA13" s="86">
        <f t="shared" si="6"/>
        <v>0</v>
      </c>
      <c r="AB13" s="77"/>
      <c r="AC13" s="85"/>
      <c r="AD13" s="85"/>
      <c r="AE13" s="85"/>
      <c r="AF13" s="90"/>
      <c r="AG13" s="85"/>
      <c r="AH13" s="85"/>
      <c r="AI13" s="91"/>
      <c r="AJ13" s="72">
        <f t="shared" si="7"/>
        <v>0</v>
      </c>
      <c r="AK13" s="73">
        <f t="shared" si="8"/>
        <v>0</v>
      </c>
      <c r="AL13" s="74"/>
      <c r="AM13" s="75">
        <v>4094</v>
      </c>
      <c r="AN13" s="76">
        <f t="shared" si="9"/>
        <v>0</v>
      </c>
      <c r="AO13" s="77"/>
      <c r="AP13" s="78">
        <f t="shared" si="10"/>
        <v>0</v>
      </c>
    </row>
    <row r="14" spans="1:42" ht="39.9" customHeight="1">
      <c r="A14" s="79"/>
      <c r="B14" s="79">
        <v>7</v>
      </c>
      <c r="C14" s="80"/>
      <c r="D14" s="81"/>
      <c r="E14" s="81"/>
      <c r="F14" s="81"/>
      <c r="G14" s="81"/>
      <c r="H14" s="81"/>
      <c r="I14" s="82"/>
      <c r="J14" s="83"/>
      <c r="K14" s="84"/>
      <c r="L14" s="77"/>
      <c r="M14" s="85"/>
      <c r="N14" s="85"/>
      <c r="O14" s="86">
        <f t="shared" si="0"/>
        <v>0</v>
      </c>
      <c r="P14" s="77"/>
      <c r="Q14" s="85"/>
      <c r="R14" s="85"/>
      <c r="S14" s="86">
        <f t="shared" si="1"/>
        <v>0</v>
      </c>
      <c r="T14" s="87">
        <f t="shared" si="2"/>
        <v>0</v>
      </c>
      <c r="U14" s="88">
        <f t="shared" si="3"/>
        <v>0</v>
      </c>
      <c r="V14" s="88">
        <f t="shared" si="4"/>
        <v>0</v>
      </c>
      <c r="W14" s="86">
        <f t="shared" si="5"/>
        <v>0</v>
      </c>
      <c r="X14" s="89"/>
      <c r="Y14" s="85"/>
      <c r="Z14" s="85"/>
      <c r="AA14" s="86">
        <f t="shared" si="6"/>
        <v>0</v>
      </c>
      <c r="AB14" s="77"/>
      <c r="AC14" s="85"/>
      <c r="AD14" s="85"/>
      <c r="AE14" s="85"/>
      <c r="AF14" s="90"/>
      <c r="AG14" s="85"/>
      <c r="AH14" s="85"/>
      <c r="AI14" s="91"/>
      <c r="AJ14" s="72">
        <f t="shared" si="7"/>
        <v>0</v>
      </c>
      <c r="AK14" s="73">
        <f t="shared" si="8"/>
        <v>0</v>
      </c>
      <c r="AL14" s="74"/>
      <c r="AM14" s="75">
        <v>4094</v>
      </c>
      <c r="AN14" s="76">
        <f t="shared" si="9"/>
        <v>0</v>
      </c>
      <c r="AO14" s="77"/>
      <c r="AP14" s="78">
        <f t="shared" si="10"/>
        <v>0</v>
      </c>
    </row>
    <row r="15" spans="1:42" ht="39.9" customHeight="1">
      <c r="A15" s="79"/>
      <c r="B15" s="79">
        <v>8</v>
      </c>
      <c r="C15" s="80"/>
      <c r="D15" s="81"/>
      <c r="E15" s="81"/>
      <c r="F15" s="81"/>
      <c r="G15" s="81"/>
      <c r="H15" s="81"/>
      <c r="I15" s="82"/>
      <c r="J15" s="83"/>
      <c r="K15" s="84"/>
      <c r="L15" s="77"/>
      <c r="M15" s="85"/>
      <c r="N15" s="85"/>
      <c r="O15" s="86">
        <f t="shared" si="0"/>
        <v>0</v>
      </c>
      <c r="P15" s="77"/>
      <c r="Q15" s="85"/>
      <c r="R15" s="85"/>
      <c r="S15" s="86">
        <f t="shared" si="1"/>
        <v>0</v>
      </c>
      <c r="T15" s="87">
        <f t="shared" si="2"/>
        <v>0</v>
      </c>
      <c r="U15" s="88">
        <f t="shared" si="3"/>
        <v>0</v>
      </c>
      <c r="V15" s="88">
        <f t="shared" si="4"/>
        <v>0</v>
      </c>
      <c r="W15" s="86">
        <f t="shared" si="5"/>
        <v>0</v>
      </c>
      <c r="X15" s="89"/>
      <c r="Y15" s="85"/>
      <c r="Z15" s="85"/>
      <c r="AA15" s="86">
        <f t="shared" si="6"/>
        <v>0</v>
      </c>
      <c r="AB15" s="77"/>
      <c r="AC15" s="85"/>
      <c r="AD15" s="85"/>
      <c r="AE15" s="85"/>
      <c r="AF15" s="90"/>
      <c r="AG15" s="85"/>
      <c r="AH15" s="85"/>
      <c r="AI15" s="91"/>
      <c r="AJ15" s="72">
        <f t="shared" si="7"/>
        <v>0</v>
      </c>
      <c r="AK15" s="73">
        <f t="shared" si="8"/>
        <v>0</v>
      </c>
      <c r="AL15" s="74"/>
      <c r="AM15" s="75">
        <v>4094</v>
      </c>
      <c r="AN15" s="76">
        <f t="shared" si="9"/>
        <v>0</v>
      </c>
      <c r="AO15" s="77"/>
      <c r="AP15" s="78">
        <f t="shared" si="10"/>
        <v>0</v>
      </c>
    </row>
    <row r="16" spans="1:42" ht="39.9" customHeight="1">
      <c r="A16" s="79"/>
      <c r="B16" s="79">
        <v>9</v>
      </c>
      <c r="C16" s="80"/>
      <c r="D16" s="81"/>
      <c r="E16" s="81"/>
      <c r="F16" s="81"/>
      <c r="G16" s="81"/>
      <c r="H16" s="81"/>
      <c r="I16" s="82"/>
      <c r="J16" s="83"/>
      <c r="K16" s="84"/>
      <c r="L16" s="77"/>
      <c r="M16" s="85"/>
      <c r="N16" s="85"/>
      <c r="O16" s="86">
        <f t="shared" si="0"/>
        <v>0</v>
      </c>
      <c r="P16" s="77"/>
      <c r="Q16" s="85"/>
      <c r="R16" s="85"/>
      <c r="S16" s="86">
        <f t="shared" si="1"/>
        <v>0</v>
      </c>
      <c r="T16" s="87">
        <f t="shared" si="2"/>
        <v>0</v>
      </c>
      <c r="U16" s="88">
        <f t="shared" si="3"/>
        <v>0</v>
      </c>
      <c r="V16" s="88">
        <f t="shared" si="4"/>
        <v>0</v>
      </c>
      <c r="W16" s="86">
        <f t="shared" si="5"/>
        <v>0</v>
      </c>
      <c r="X16" s="89"/>
      <c r="Y16" s="85"/>
      <c r="Z16" s="85"/>
      <c r="AA16" s="86">
        <f t="shared" si="6"/>
        <v>0</v>
      </c>
      <c r="AB16" s="77"/>
      <c r="AC16" s="85"/>
      <c r="AD16" s="85"/>
      <c r="AE16" s="85"/>
      <c r="AF16" s="90"/>
      <c r="AG16" s="85"/>
      <c r="AH16" s="85"/>
      <c r="AI16" s="91"/>
      <c r="AJ16" s="72">
        <f t="shared" si="7"/>
        <v>0</v>
      </c>
      <c r="AK16" s="73">
        <f t="shared" si="8"/>
        <v>0</v>
      </c>
      <c r="AL16" s="74"/>
      <c r="AM16" s="75">
        <v>4094</v>
      </c>
      <c r="AN16" s="76">
        <f t="shared" si="9"/>
        <v>0</v>
      </c>
      <c r="AO16" s="77"/>
      <c r="AP16" s="78">
        <f t="shared" si="10"/>
        <v>0</v>
      </c>
    </row>
    <row r="17" spans="1:42" ht="39.9" customHeight="1">
      <c r="A17" s="79"/>
      <c r="B17" s="79">
        <v>10</v>
      </c>
      <c r="C17" s="80"/>
      <c r="D17" s="81"/>
      <c r="E17" s="81"/>
      <c r="F17" s="81"/>
      <c r="G17" s="81"/>
      <c r="H17" s="81"/>
      <c r="I17" s="82"/>
      <c r="J17" s="83"/>
      <c r="K17" s="84"/>
      <c r="L17" s="77"/>
      <c r="M17" s="85"/>
      <c r="N17" s="85"/>
      <c r="O17" s="86">
        <f t="shared" si="0"/>
        <v>0</v>
      </c>
      <c r="P17" s="77"/>
      <c r="Q17" s="85"/>
      <c r="R17" s="85"/>
      <c r="S17" s="86">
        <f t="shared" si="1"/>
        <v>0</v>
      </c>
      <c r="T17" s="87">
        <f t="shared" si="2"/>
        <v>0</v>
      </c>
      <c r="U17" s="88">
        <f t="shared" si="3"/>
        <v>0</v>
      </c>
      <c r="V17" s="88">
        <f t="shared" si="4"/>
        <v>0</v>
      </c>
      <c r="W17" s="86">
        <f t="shared" si="5"/>
        <v>0</v>
      </c>
      <c r="X17" s="89"/>
      <c r="Y17" s="85"/>
      <c r="Z17" s="85"/>
      <c r="AA17" s="86">
        <f t="shared" si="6"/>
        <v>0</v>
      </c>
      <c r="AB17" s="77"/>
      <c r="AC17" s="85"/>
      <c r="AD17" s="85"/>
      <c r="AE17" s="85"/>
      <c r="AF17" s="90"/>
      <c r="AG17" s="85"/>
      <c r="AH17" s="85"/>
      <c r="AI17" s="91"/>
      <c r="AJ17" s="72">
        <f t="shared" si="7"/>
        <v>0</v>
      </c>
      <c r="AK17" s="73">
        <f t="shared" si="8"/>
        <v>0</v>
      </c>
      <c r="AL17" s="74"/>
      <c r="AM17" s="75">
        <v>4094</v>
      </c>
      <c r="AN17" s="76">
        <f t="shared" si="9"/>
        <v>0</v>
      </c>
      <c r="AO17" s="77"/>
      <c r="AP17" s="78">
        <f t="shared" si="10"/>
        <v>0</v>
      </c>
    </row>
    <row r="18" spans="1:42" ht="39.9" customHeight="1">
      <c r="A18" s="79"/>
      <c r="B18" s="79">
        <v>11</v>
      </c>
      <c r="C18" s="80"/>
      <c r="D18" s="81"/>
      <c r="E18" s="81"/>
      <c r="F18" s="81"/>
      <c r="G18" s="81"/>
      <c r="H18" s="81"/>
      <c r="I18" s="82"/>
      <c r="J18" s="83"/>
      <c r="K18" s="84"/>
      <c r="L18" s="77"/>
      <c r="M18" s="85"/>
      <c r="N18" s="85"/>
      <c r="O18" s="86">
        <f t="shared" si="0"/>
        <v>0</v>
      </c>
      <c r="P18" s="77"/>
      <c r="Q18" s="85"/>
      <c r="R18" s="85"/>
      <c r="S18" s="86">
        <f t="shared" si="1"/>
        <v>0</v>
      </c>
      <c r="T18" s="87">
        <f t="shared" si="2"/>
        <v>0</v>
      </c>
      <c r="U18" s="88">
        <f t="shared" si="3"/>
        <v>0</v>
      </c>
      <c r="V18" s="88">
        <f t="shared" si="4"/>
        <v>0</v>
      </c>
      <c r="W18" s="86">
        <f t="shared" si="5"/>
        <v>0</v>
      </c>
      <c r="X18" s="89"/>
      <c r="Y18" s="85"/>
      <c r="Z18" s="85"/>
      <c r="AA18" s="86">
        <f t="shared" si="6"/>
        <v>0</v>
      </c>
      <c r="AB18" s="77"/>
      <c r="AC18" s="85"/>
      <c r="AD18" s="85"/>
      <c r="AE18" s="85"/>
      <c r="AF18" s="90"/>
      <c r="AG18" s="85"/>
      <c r="AH18" s="85"/>
      <c r="AI18" s="91"/>
      <c r="AJ18" s="72">
        <f t="shared" si="7"/>
        <v>0</v>
      </c>
      <c r="AK18" s="73">
        <f t="shared" si="8"/>
        <v>0</v>
      </c>
      <c r="AL18" s="74"/>
      <c r="AM18" s="75">
        <v>4094</v>
      </c>
      <c r="AN18" s="76">
        <f t="shared" si="9"/>
        <v>0</v>
      </c>
      <c r="AO18" s="77"/>
      <c r="AP18" s="78">
        <f t="shared" si="10"/>
        <v>0</v>
      </c>
    </row>
    <row r="19" spans="1:42" ht="39.9" customHeight="1">
      <c r="A19" s="79"/>
      <c r="B19" s="79">
        <v>12</v>
      </c>
      <c r="C19" s="80"/>
      <c r="D19" s="81"/>
      <c r="E19" s="81"/>
      <c r="F19" s="81"/>
      <c r="G19" s="81"/>
      <c r="H19" s="81"/>
      <c r="I19" s="82"/>
      <c r="J19" s="83"/>
      <c r="K19" s="84"/>
      <c r="L19" s="77"/>
      <c r="M19" s="85"/>
      <c r="N19" s="85"/>
      <c r="O19" s="86">
        <f t="shared" si="0"/>
        <v>0</v>
      </c>
      <c r="P19" s="77"/>
      <c r="Q19" s="85"/>
      <c r="R19" s="85"/>
      <c r="S19" s="86">
        <f t="shared" si="1"/>
        <v>0</v>
      </c>
      <c r="T19" s="87">
        <f t="shared" si="2"/>
        <v>0</v>
      </c>
      <c r="U19" s="88">
        <f t="shared" si="3"/>
        <v>0</v>
      </c>
      <c r="V19" s="88">
        <f t="shared" si="4"/>
        <v>0</v>
      </c>
      <c r="W19" s="86">
        <f t="shared" si="5"/>
        <v>0</v>
      </c>
      <c r="X19" s="89"/>
      <c r="Y19" s="85"/>
      <c r="Z19" s="85"/>
      <c r="AA19" s="86">
        <f t="shared" si="6"/>
        <v>0</v>
      </c>
      <c r="AB19" s="77"/>
      <c r="AC19" s="85"/>
      <c r="AD19" s="85"/>
      <c r="AE19" s="85"/>
      <c r="AF19" s="90"/>
      <c r="AG19" s="85"/>
      <c r="AH19" s="85"/>
      <c r="AI19" s="91"/>
      <c r="AJ19" s="72">
        <f t="shared" si="7"/>
        <v>0</v>
      </c>
      <c r="AK19" s="73">
        <f t="shared" si="8"/>
        <v>0</v>
      </c>
      <c r="AL19" s="74"/>
      <c r="AM19" s="75">
        <v>4094</v>
      </c>
      <c r="AN19" s="76">
        <f t="shared" si="9"/>
        <v>0</v>
      </c>
      <c r="AO19" s="77"/>
      <c r="AP19" s="78">
        <f t="shared" si="10"/>
        <v>0</v>
      </c>
    </row>
    <row r="20" spans="1:42" ht="39.9" customHeight="1">
      <c r="A20" s="79"/>
      <c r="B20" s="79">
        <v>13</v>
      </c>
      <c r="C20" s="80"/>
      <c r="D20" s="81"/>
      <c r="E20" s="81"/>
      <c r="F20" s="81"/>
      <c r="G20" s="81"/>
      <c r="H20" s="81"/>
      <c r="I20" s="82"/>
      <c r="J20" s="83"/>
      <c r="K20" s="84"/>
      <c r="L20" s="77"/>
      <c r="M20" s="85"/>
      <c r="N20" s="85"/>
      <c r="O20" s="86">
        <f t="shared" si="0"/>
        <v>0</v>
      </c>
      <c r="P20" s="77"/>
      <c r="Q20" s="85"/>
      <c r="R20" s="85"/>
      <c r="S20" s="86">
        <f t="shared" si="1"/>
        <v>0</v>
      </c>
      <c r="T20" s="87">
        <f t="shared" si="2"/>
        <v>0</v>
      </c>
      <c r="U20" s="88">
        <f t="shared" si="3"/>
        <v>0</v>
      </c>
      <c r="V20" s="88">
        <f t="shared" si="4"/>
        <v>0</v>
      </c>
      <c r="W20" s="86">
        <f t="shared" si="5"/>
        <v>0</v>
      </c>
      <c r="X20" s="89"/>
      <c r="Y20" s="85"/>
      <c r="Z20" s="85"/>
      <c r="AA20" s="86">
        <f t="shared" si="6"/>
        <v>0</v>
      </c>
      <c r="AB20" s="77"/>
      <c r="AC20" s="85"/>
      <c r="AD20" s="85"/>
      <c r="AE20" s="85"/>
      <c r="AF20" s="90"/>
      <c r="AG20" s="85"/>
      <c r="AH20" s="85"/>
      <c r="AI20" s="91"/>
      <c r="AJ20" s="72">
        <f t="shared" si="7"/>
        <v>0</v>
      </c>
      <c r="AK20" s="73">
        <f t="shared" si="8"/>
        <v>0</v>
      </c>
      <c r="AL20" s="74"/>
      <c r="AM20" s="75">
        <v>4094</v>
      </c>
      <c r="AN20" s="76">
        <f t="shared" si="9"/>
        <v>0</v>
      </c>
      <c r="AO20" s="77"/>
      <c r="AP20" s="78">
        <f t="shared" si="10"/>
        <v>0</v>
      </c>
    </row>
    <row r="21" spans="1:42" ht="39.9" customHeight="1">
      <c r="A21" s="79"/>
      <c r="B21" s="79">
        <v>14</v>
      </c>
      <c r="C21" s="80"/>
      <c r="D21" s="81"/>
      <c r="E21" s="81"/>
      <c r="F21" s="81"/>
      <c r="G21" s="81"/>
      <c r="H21" s="81"/>
      <c r="I21" s="82"/>
      <c r="J21" s="83"/>
      <c r="K21" s="84"/>
      <c r="L21" s="77"/>
      <c r="M21" s="85"/>
      <c r="N21" s="85"/>
      <c r="O21" s="86">
        <f t="shared" si="0"/>
        <v>0</v>
      </c>
      <c r="P21" s="77"/>
      <c r="Q21" s="85"/>
      <c r="R21" s="85"/>
      <c r="S21" s="86">
        <f t="shared" si="1"/>
        <v>0</v>
      </c>
      <c r="T21" s="87">
        <f t="shared" si="2"/>
        <v>0</v>
      </c>
      <c r="U21" s="88">
        <f t="shared" si="3"/>
        <v>0</v>
      </c>
      <c r="V21" s="88">
        <f t="shared" si="4"/>
        <v>0</v>
      </c>
      <c r="W21" s="86">
        <f t="shared" si="5"/>
        <v>0</v>
      </c>
      <c r="X21" s="89"/>
      <c r="Y21" s="85"/>
      <c r="Z21" s="85"/>
      <c r="AA21" s="86">
        <f t="shared" si="6"/>
        <v>0</v>
      </c>
      <c r="AB21" s="77"/>
      <c r="AC21" s="85"/>
      <c r="AD21" s="85"/>
      <c r="AE21" s="85"/>
      <c r="AF21" s="90"/>
      <c r="AG21" s="85"/>
      <c r="AH21" s="85"/>
      <c r="AI21" s="91"/>
      <c r="AJ21" s="72">
        <f t="shared" si="7"/>
        <v>0</v>
      </c>
      <c r="AK21" s="73">
        <f t="shared" si="8"/>
        <v>0</v>
      </c>
      <c r="AL21" s="74"/>
      <c r="AM21" s="75">
        <v>4094</v>
      </c>
      <c r="AN21" s="76">
        <f t="shared" si="9"/>
        <v>0</v>
      </c>
      <c r="AO21" s="77"/>
      <c r="AP21" s="78">
        <f t="shared" si="10"/>
        <v>0</v>
      </c>
    </row>
    <row r="22" spans="1:42" ht="39.9" customHeight="1">
      <c r="A22" s="79"/>
      <c r="B22" s="79">
        <v>15</v>
      </c>
      <c r="C22" s="80"/>
      <c r="D22" s="81"/>
      <c r="E22" s="81"/>
      <c r="F22" s="81"/>
      <c r="G22" s="81"/>
      <c r="H22" s="81"/>
      <c r="I22" s="82"/>
      <c r="J22" s="83"/>
      <c r="K22" s="84"/>
      <c r="L22" s="77"/>
      <c r="M22" s="85"/>
      <c r="N22" s="85"/>
      <c r="O22" s="86">
        <f t="shared" si="0"/>
        <v>0</v>
      </c>
      <c r="P22" s="77"/>
      <c r="Q22" s="85"/>
      <c r="R22" s="85"/>
      <c r="S22" s="86">
        <f t="shared" si="1"/>
        <v>0</v>
      </c>
      <c r="T22" s="87">
        <f t="shared" si="2"/>
        <v>0</v>
      </c>
      <c r="U22" s="88">
        <f t="shared" si="3"/>
        <v>0</v>
      </c>
      <c r="V22" s="88">
        <f t="shared" si="4"/>
        <v>0</v>
      </c>
      <c r="W22" s="86">
        <f t="shared" si="5"/>
        <v>0</v>
      </c>
      <c r="X22" s="89"/>
      <c r="Y22" s="85"/>
      <c r="Z22" s="85"/>
      <c r="AA22" s="86">
        <f t="shared" si="6"/>
        <v>0</v>
      </c>
      <c r="AB22" s="77"/>
      <c r="AC22" s="85"/>
      <c r="AD22" s="85"/>
      <c r="AE22" s="85"/>
      <c r="AF22" s="90"/>
      <c r="AG22" s="85"/>
      <c r="AH22" s="85"/>
      <c r="AI22" s="91"/>
      <c r="AJ22" s="72">
        <f t="shared" si="7"/>
        <v>0</v>
      </c>
      <c r="AK22" s="73">
        <f t="shared" si="8"/>
        <v>0</v>
      </c>
      <c r="AL22" s="74"/>
      <c r="AM22" s="75">
        <v>4094</v>
      </c>
      <c r="AN22" s="76">
        <f t="shared" si="9"/>
        <v>0</v>
      </c>
      <c r="AO22" s="77"/>
      <c r="AP22" s="78">
        <f t="shared" si="10"/>
        <v>0</v>
      </c>
    </row>
    <row r="23" spans="1:42" ht="39.9" customHeight="1">
      <c r="A23" s="79"/>
      <c r="B23" s="79">
        <v>16</v>
      </c>
      <c r="C23" s="80"/>
      <c r="D23" s="81"/>
      <c r="E23" s="81"/>
      <c r="F23" s="81"/>
      <c r="G23" s="81"/>
      <c r="H23" s="81"/>
      <c r="I23" s="82"/>
      <c r="J23" s="83"/>
      <c r="K23" s="84"/>
      <c r="L23" s="77"/>
      <c r="M23" s="85"/>
      <c r="N23" s="85"/>
      <c r="O23" s="86">
        <f t="shared" si="0"/>
        <v>0</v>
      </c>
      <c r="P23" s="77"/>
      <c r="Q23" s="85"/>
      <c r="R23" s="85"/>
      <c r="S23" s="86">
        <f t="shared" si="1"/>
        <v>0</v>
      </c>
      <c r="T23" s="87">
        <f t="shared" si="2"/>
        <v>0</v>
      </c>
      <c r="U23" s="88">
        <f t="shared" si="3"/>
        <v>0</v>
      </c>
      <c r="V23" s="88">
        <f t="shared" si="4"/>
        <v>0</v>
      </c>
      <c r="W23" s="86">
        <f t="shared" si="5"/>
        <v>0</v>
      </c>
      <c r="X23" s="89"/>
      <c r="Y23" s="85"/>
      <c r="Z23" s="85"/>
      <c r="AA23" s="86">
        <f t="shared" si="6"/>
        <v>0</v>
      </c>
      <c r="AB23" s="77"/>
      <c r="AC23" s="85"/>
      <c r="AD23" s="85"/>
      <c r="AE23" s="85"/>
      <c r="AF23" s="90"/>
      <c r="AG23" s="85"/>
      <c r="AH23" s="85"/>
      <c r="AI23" s="91"/>
      <c r="AJ23" s="72">
        <f t="shared" si="7"/>
        <v>0</v>
      </c>
      <c r="AK23" s="73">
        <f t="shared" si="8"/>
        <v>0</v>
      </c>
      <c r="AL23" s="74"/>
      <c r="AM23" s="75">
        <v>4094</v>
      </c>
      <c r="AN23" s="76">
        <f t="shared" si="9"/>
        <v>0</v>
      </c>
      <c r="AO23" s="77"/>
      <c r="AP23" s="78">
        <f t="shared" si="10"/>
        <v>0</v>
      </c>
    </row>
    <row r="24" spans="1:42" ht="39.9" customHeight="1">
      <c r="A24" s="79"/>
      <c r="B24" s="79">
        <v>17</v>
      </c>
      <c r="C24" s="80"/>
      <c r="D24" s="81"/>
      <c r="E24" s="81"/>
      <c r="F24" s="81"/>
      <c r="G24" s="81"/>
      <c r="H24" s="81"/>
      <c r="I24" s="82"/>
      <c r="J24" s="83"/>
      <c r="K24" s="84"/>
      <c r="L24" s="77"/>
      <c r="M24" s="85"/>
      <c r="N24" s="85"/>
      <c r="O24" s="86">
        <f t="shared" si="0"/>
        <v>0</v>
      </c>
      <c r="P24" s="77"/>
      <c r="Q24" s="85"/>
      <c r="R24" s="85"/>
      <c r="S24" s="86">
        <f t="shared" si="1"/>
        <v>0</v>
      </c>
      <c r="T24" s="87">
        <f t="shared" si="2"/>
        <v>0</v>
      </c>
      <c r="U24" s="88">
        <f t="shared" si="3"/>
        <v>0</v>
      </c>
      <c r="V24" s="88">
        <f t="shared" si="4"/>
        <v>0</v>
      </c>
      <c r="W24" s="86">
        <f t="shared" si="5"/>
        <v>0</v>
      </c>
      <c r="X24" s="89"/>
      <c r="Y24" s="85"/>
      <c r="Z24" s="85"/>
      <c r="AA24" s="86">
        <f t="shared" si="6"/>
        <v>0</v>
      </c>
      <c r="AB24" s="77"/>
      <c r="AC24" s="85"/>
      <c r="AD24" s="85"/>
      <c r="AE24" s="85"/>
      <c r="AF24" s="90"/>
      <c r="AG24" s="85"/>
      <c r="AH24" s="85"/>
      <c r="AI24" s="91"/>
      <c r="AJ24" s="72">
        <f t="shared" si="7"/>
        <v>0</v>
      </c>
      <c r="AK24" s="73">
        <f t="shared" si="8"/>
        <v>0</v>
      </c>
      <c r="AL24" s="74"/>
      <c r="AM24" s="75">
        <v>4094</v>
      </c>
      <c r="AN24" s="76">
        <f t="shared" si="9"/>
        <v>0</v>
      </c>
      <c r="AO24" s="77"/>
      <c r="AP24" s="78">
        <f t="shared" si="10"/>
        <v>0</v>
      </c>
    </row>
    <row r="25" spans="1:42" ht="39.9" customHeight="1">
      <c r="A25" s="79"/>
      <c r="B25" s="79">
        <v>18</v>
      </c>
      <c r="C25" s="80"/>
      <c r="D25" s="81"/>
      <c r="E25" s="81"/>
      <c r="F25" s="81"/>
      <c r="G25" s="81"/>
      <c r="H25" s="81"/>
      <c r="I25" s="82"/>
      <c r="J25" s="83"/>
      <c r="K25" s="84"/>
      <c r="L25" s="77"/>
      <c r="M25" s="85"/>
      <c r="N25" s="85"/>
      <c r="O25" s="86">
        <f t="shared" si="0"/>
        <v>0</v>
      </c>
      <c r="P25" s="77"/>
      <c r="Q25" s="85"/>
      <c r="R25" s="85"/>
      <c r="S25" s="86">
        <f t="shared" si="1"/>
        <v>0</v>
      </c>
      <c r="T25" s="87">
        <f t="shared" si="2"/>
        <v>0</v>
      </c>
      <c r="U25" s="88">
        <f t="shared" si="3"/>
        <v>0</v>
      </c>
      <c r="V25" s="88">
        <f t="shared" si="4"/>
        <v>0</v>
      </c>
      <c r="W25" s="86">
        <f t="shared" si="5"/>
        <v>0</v>
      </c>
      <c r="X25" s="89"/>
      <c r="Y25" s="85"/>
      <c r="Z25" s="85"/>
      <c r="AA25" s="86">
        <f t="shared" si="6"/>
        <v>0</v>
      </c>
      <c r="AB25" s="77"/>
      <c r="AC25" s="85"/>
      <c r="AD25" s="85"/>
      <c r="AE25" s="85"/>
      <c r="AF25" s="90"/>
      <c r="AG25" s="85"/>
      <c r="AH25" s="85"/>
      <c r="AI25" s="91"/>
      <c r="AJ25" s="72">
        <f t="shared" si="7"/>
        <v>0</v>
      </c>
      <c r="AK25" s="73">
        <f t="shared" si="8"/>
        <v>0</v>
      </c>
      <c r="AL25" s="74"/>
      <c r="AM25" s="75">
        <v>4094</v>
      </c>
      <c r="AN25" s="76">
        <f t="shared" si="9"/>
        <v>0</v>
      </c>
      <c r="AO25" s="77"/>
      <c r="AP25" s="78">
        <f t="shared" si="10"/>
        <v>0</v>
      </c>
    </row>
    <row r="26" spans="1:42" ht="39.9" customHeight="1">
      <c r="A26" s="79"/>
      <c r="B26" s="79">
        <v>19</v>
      </c>
      <c r="C26" s="80"/>
      <c r="D26" s="81"/>
      <c r="E26" s="81"/>
      <c r="F26" s="81"/>
      <c r="G26" s="81"/>
      <c r="H26" s="81"/>
      <c r="I26" s="82"/>
      <c r="J26" s="83"/>
      <c r="K26" s="84"/>
      <c r="L26" s="77"/>
      <c r="M26" s="85"/>
      <c r="N26" s="85"/>
      <c r="O26" s="86">
        <f t="shared" si="0"/>
        <v>0</v>
      </c>
      <c r="P26" s="77"/>
      <c r="Q26" s="85"/>
      <c r="R26" s="85"/>
      <c r="S26" s="86">
        <f t="shared" si="1"/>
        <v>0</v>
      </c>
      <c r="T26" s="87">
        <f t="shared" si="2"/>
        <v>0</v>
      </c>
      <c r="U26" s="88">
        <f t="shared" si="3"/>
        <v>0</v>
      </c>
      <c r="V26" s="88">
        <f t="shared" si="4"/>
        <v>0</v>
      </c>
      <c r="W26" s="86">
        <f t="shared" si="5"/>
        <v>0</v>
      </c>
      <c r="X26" s="89"/>
      <c r="Y26" s="85"/>
      <c r="Z26" s="85"/>
      <c r="AA26" s="86">
        <f t="shared" si="6"/>
        <v>0</v>
      </c>
      <c r="AB26" s="77"/>
      <c r="AC26" s="85"/>
      <c r="AD26" s="85"/>
      <c r="AE26" s="85"/>
      <c r="AF26" s="90"/>
      <c r="AG26" s="85"/>
      <c r="AH26" s="85"/>
      <c r="AI26" s="91"/>
      <c r="AJ26" s="72">
        <f t="shared" si="7"/>
        <v>0</v>
      </c>
      <c r="AK26" s="73">
        <f t="shared" si="8"/>
        <v>0</v>
      </c>
      <c r="AL26" s="74"/>
      <c r="AM26" s="75">
        <v>4094</v>
      </c>
      <c r="AN26" s="76">
        <f t="shared" si="9"/>
        <v>0</v>
      </c>
      <c r="AO26" s="77"/>
      <c r="AP26" s="78">
        <f t="shared" si="10"/>
        <v>0</v>
      </c>
    </row>
    <row r="27" spans="1:42" ht="39.9" customHeight="1">
      <c r="A27" s="79"/>
      <c r="B27" s="79">
        <v>20</v>
      </c>
      <c r="C27" s="80"/>
      <c r="D27" s="81"/>
      <c r="E27" s="81"/>
      <c r="F27" s="81"/>
      <c r="G27" s="81"/>
      <c r="H27" s="81"/>
      <c r="I27" s="82"/>
      <c r="J27" s="83"/>
      <c r="K27" s="84"/>
      <c r="L27" s="77"/>
      <c r="M27" s="85"/>
      <c r="N27" s="85"/>
      <c r="O27" s="86">
        <f t="shared" si="0"/>
        <v>0</v>
      </c>
      <c r="P27" s="77"/>
      <c r="Q27" s="85"/>
      <c r="R27" s="85"/>
      <c r="S27" s="86">
        <f t="shared" si="1"/>
        <v>0</v>
      </c>
      <c r="T27" s="87">
        <f t="shared" si="2"/>
        <v>0</v>
      </c>
      <c r="U27" s="88">
        <f t="shared" si="3"/>
        <v>0</v>
      </c>
      <c r="V27" s="88">
        <f t="shared" si="4"/>
        <v>0</v>
      </c>
      <c r="W27" s="86">
        <f t="shared" si="5"/>
        <v>0</v>
      </c>
      <c r="X27" s="89"/>
      <c r="Y27" s="85"/>
      <c r="Z27" s="85"/>
      <c r="AA27" s="86">
        <f t="shared" si="6"/>
        <v>0</v>
      </c>
      <c r="AB27" s="77"/>
      <c r="AC27" s="85"/>
      <c r="AD27" s="85"/>
      <c r="AE27" s="85"/>
      <c r="AF27" s="90"/>
      <c r="AG27" s="85"/>
      <c r="AH27" s="85"/>
      <c r="AI27" s="91"/>
      <c r="AJ27" s="72">
        <f t="shared" si="7"/>
        <v>0</v>
      </c>
      <c r="AK27" s="73">
        <f t="shared" si="8"/>
        <v>0</v>
      </c>
      <c r="AL27" s="74"/>
      <c r="AM27" s="75">
        <v>4094</v>
      </c>
      <c r="AN27" s="76">
        <f t="shared" si="9"/>
        <v>0</v>
      </c>
      <c r="AO27" s="77"/>
      <c r="AP27" s="78">
        <f t="shared" si="10"/>
        <v>0</v>
      </c>
    </row>
    <row r="28" spans="1:42" ht="39.9" customHeight="1">
      <c r="A28" s="79"/>
      <c r="B28" s="79">
        <v>21</v>
      </c>
      <c r="C28" s="80"/>
      <c r="D28" s="81"/>
      <c r="E28" s="81"/>
      <c r="F28" s="81"/>
      <c r="G28" s="81"/>
      <c r="H28" s="81"/>
      <c r="I28" s="82"/>
      <c r="J28" s="83"/>
      <c r="K28" s="84"/>
      <c r="L28" s="77"/>
      <c r="M28" s="85"/>
      <c r="N28" s="85"/>
      <c r="O28" s="86">
        <f t="shared" si="0"/>
        <v>0</v>
      </c>
      <c r="P28" s="77"/>
      <c r="Q28" s="85"/>
      <c r="R28" s="85"/>
      <c r="S28" s="86">
        <f t="shared" si="1"/>
        <v>0</v>
      </c>
      <c r="T28" s="87">
        <f t="shared" si="2"/>
        <v>0</v>
      </c>
      <c r="U28" s="88">
        <f t="shared" si="3"/>
        <v>0</v>
      </c>
      <c r="V28" s="88">
        <f t="shared" si="4"/>
        <v>0</v>
      </c>
      <c r="W28" s="86">
        <f t="shared" si="5"/>
        <v>0</v>
      </c>
      <c r="X28" s="89"/>
      <c r="Y28" s="85"/>
      <c r="Z28" s="85"/>
      <c r="AA28" s="86">
        <f t="shared" si="6"/>
        <v>0</v>
      </c>
      <c r="AB28" s="77"/>
      <c r="AC28" s="85"/>
      <c r="AD28" s="85"/>
      <c r="AE28" s="85"/>
      <c r="AF28" s="90"/>
      <c r="AG28" s="85"/>
      <c r="AH28" s="85"/>
      <c r="AI28" s="91"/>
      <c r="AJ28" s="72">
        <f t="shared" si="7"/>
        <v>0</v>
      </c>
      <c r="AK28" s="73">
        <f t="shared" si="8"/>
        <v>0</v>
      </c>
      <c r="AL28" s="74"/>
      <c r="AM28" s="75">
        <v>4094</v>
      </c>
      <c r="AN28" s="76">
        <f t="shared" si="9"/>
        <v>0</v>
      </c>
      <c r="AO28" s="77"/>
      <c r="AP28" s="78">
        <f t="shared" si="10"/>
        <v>0</v>
      </c>
    </row>
    <row r="29" spans="1:42" ht="39.9" customHeight="1">
      <c r="A29" s="79"/>
      <c r="B29" s="79">
        <v>22</v>
      </c>
      <c r="C29" s="80"/>
      <c r="D29" s="81"/>
      <c r="E29" s="81"/>
      <c r="F29" s="81"/>
      <c r="G29" s="81"/>
      <c r="H29" s="81"/>
      <c r="I29" s="82"/>
      <c r="J29" s="83"/>
      <c r="K29" s="84"/>
      <c r="L29" s="77"/>
      <c r="M29" s="85"/>
      <c r="N29" s="85"/>
      <c r="O29" s="86">
        <f t="shared" si="0"/>
        <v>0</v>
      </c>
      <c r="P29" s="77"/>
      <c r="Q29" s="85"/>
      <c r="R29" s="85"/>
      <c r="S29" s="86">
        <f t="shared" si="1"/>
        <v>0</v>
      </c>
      <c r="T29" s="87">
        <f t="shared" si="2"/>
        <v>0</v>
      </c>
      <c r="U29" s="88">
        <f t="shared" si="3"/>
        <v>0</v>
      </c>
      <c r="V29" s="88">
        <f t="shared" si="4"/>
        <v>0</v>
      </c>
      <c r="W29" s="86">
        <f t="shared" si="5"/>
        <v>0</v>
      </c>
      <c r="X29" s="89"/>
      <c r="Y29" s="85"/>
      <c r="Z29" s="85"/>
      <c r="AA29" s="86">
        <f t="shared" si="6"/>
        <v>0</v>
      </c>
      <c r="AB29" s="77"/>
      <c r="AC29" s="85"/>
      <c r="AD29" s="85"/>
      <c r="AE29" s="85"/>
      <c r="AF29" s="90"/>
      <c r="AG29" s="85"/>
      <c r="AH29" s="85"/>
      <c r="AI29" s="91"/>
      <c r="AJ29" s="72">
        <f t="shared" si="7"/>
        <v>0</v>
      </c>
      <c r="AK29" s="73">
        <f t="shared" si="8"/>
        <v>0</v>
      </c>
      <c r="AL29" s="74"/>
      <c r="AM29" s="75">
        <v>4094</v>
      </c>
      <c r="AN29" s="76">
        <f t="shared" si="9"/>
        <v>0</v>
      </c>
      <c r="AO29" s="77"/>
      <c r="AP29" s="78">
        <f t="shared" si="10"/>
        <v>0</v>
      </c>
    </row>
    <row r="30" spans="1:42" ht="39.9" customHeight="1">
      <c r="A30" s="79"/>
      <c r="B30" s="79">
        <v>23</v>
      </c>
      <c r="C30" s="80"/>
      <c r="D30" s="81"/>
      <c r="E30" s="81"/>
      <c r="F30" s="81"/>
      <c r="G30" s="81"/>
      <c r="H30" s="81"/>
      <c r="I30" s="82"/>
      <c r="J30" s="83"/>
      <c r="K30" s="84"/>
      <c r="L30" s="77"/>
      <c r="M30" s="85"/>
      <c r="N30" s="85"/>
      <c r="O30" s="86">
        <f t="shared" si="0"/>
        <v>0</v>
      </c>
      <c r="P30" s="77"/>
      <c r="Q30" s="85"/>
      <c r="R30" s="85"/>
      <c r="S30" s="86">
        <f t="shared" si="1"/>
        <v>0</v>
      </c>
      <c r="T30" s="87">
        <f t="shared" si="2"/>
        <v>0</v>
      </c>
      <c r="U30" s="88">
        <f t="shared" si="3"/>
        <v>0</v>
      </c>
      <c r="V30" s="88">
        <f t="shared" si="4"/>
        <v>0</v>
      </c>
      <c r="W30" s="86">
        <f t="shared" si="5"/>
        <v>0</v>
      </c>
      <c r="X30" s="89"/>
      <c r="Y30" s="85"/>
      <c r="Z30" s="85"/>
      <c r="AA30" s="86">
        <f t="shared" si="6"/>
        <v>0</v>
      </c>
      <c r="AB30" s="77"/>
      <c r="AC30" s="85"/>
      <c r="AD30" s="85"/>
      <c r="AE30" s="85"/>
      <c r="AF30" s="90"/>
      <c r="AG30" s="85"/>
      <c r="AH30" s="85"/>
      <c r="AI30" s="91"/>
      <c r="AJ30" s="72">
        <f t="shared" si="7"/>
        <v>0</v>
      </c>
      <c r="AK30" s="73">
        <f t="shared" si="8"/>
        <v>0</v>
      </c>
      <c r="AL30" s="74"/>
      <c r="AM30" s="75">
        <v>4094</v>
      </c>
      <c r="AN30" s="76">
        <f t="shared" si="9"/>
        <v>0</v>
      </c>
      <c r="AO30" s="77"/>
      <c r="AP30" s="78">
        <f t="shared" si="10"/>
        <v>0</v>
      </c>
    </row>
    <row r="31" spans="1:42" ht="39.9" customHeight="1">
      <c r="A31" s="79"/>
      <c r="B31" s="79">
        <v>24</v>
      </c>
      <c r="C31" s="80"/>
      <c r="D31" s="81"/>
      <c r="E31" s="81"/>
      <c r="F31" s="81"/>
      <c r="G31" s="81"/>
      <c r="H31" s="81"/>
      <c r="I31" s="82"/>
      <c r="J31" s="83"/>
      <c r="K31" s="84"/>
      <c r="L31" s="77"/>
      <c r="M31" s="85"/>
      <c r="N31" s="85"/>
      <c r="O31" s="86">
        <f t="shared" si="0"/>
        <v>0</v>
      </c>
      <c r="P31" s="77"/>
      <c r="Q31" s="85"/>
      <c r="R31" s="85"/>
      <c r="S31" s="86">
        <f t="shared" si="1"/>
        <v>0</v>
      </c>
      <c r="T31" s="87">
        <f t="shared" si="2"/>
        <v>0</v>
      </c>
      <c r="U31" s="88">
        <f t="shared" si="3"/>
        <v>0</v>
      </c>
      <c r="V31" s="88">
        <f t="shared" si="4"/>
        <v>0</v>
      </c>
      <c r="W31" s="86">
        <f t="shared" si="5"/>
        <v>0</v>
      </c>
      <c r="X31" s="89"/>
      <c r="Y31" s="85"/>
      <c r="Z31" s="85"/>
      <c r="AA31" s="86">
        <f t="shared" si="6"/>
        <v>0</v>
      </c>
      <c r="AB31" s="77"/>
      <c r="AC31" s="85"/>
      <c r="AD31" s="85"/>
      <c r="AE31" s="85"/>
      <c r="AF31" s="90"/>
      <c r="AG31" s="85"/>
      <c r="AH31" s="85"/>
      <c r="AI31" s="91"/>
      <c r="AJ31" s="72">
        <f t="shared" si="7"/>
        <v>0</v>
      </c>
      <c r="AK31" s="73">
        <f t="shared" si="8"/>
        <v>0</v>
      </c>
      <c r="AL31" s="74"/>
      <c r="AM31" s="75">
        <v>4094</v>
      </c>
      <c r="AN31" s="76">
        <f t="shared" si="9"/>
        <v>0</v>
      </c>
      <c r="AO31" s="77"/>
      <c r="AP31" s="78">
        <f t="shared" si="10"/>
        <v>0</v>
      </c>
    </row>
    <row r="32" spans="1:42" ht="39.9" customHeight="1">
      <c r="A32" s="79"/>
      <c r="B32" s="79">
        <v>25</v>
      </c>
      <c r="C32" s="80"/>
      <c r="D32" s="81"/>
      <c r="E32" s="81"/>
      <c r="F32" s="81"/>
      <c r="G32" s="81"/>
      <c r="H32" s="81"/>
      <c r="I32" s="82"/>
      <c r="J32" s="83"/>
      <c r="K32" s="84"/>
      <c r="L32" s="77"/>
      <c r="M32" s="85"/>
      <c r="N32" s="85"/>
      <c r="O32" s="86">
        <f t="shared" si="0"/>
        <v>0</v>
      </c>
      <c r="P32" s="77"/>
      <c r="Q32" s="85"/>
      <c r="R32" s="85"/>
      <c r="S32" s="86">
        <f t="shared" si="1"/>
        <v>0</v>
      </c>
      <c r="T32" s="87">
        <f t="shared" si="2"/>
        <v>0</v>
      </c>
      <c r="U32" s="88">
        <f t="shared" si="3"/>
        <v>0</v>
      </c>
      <c r="V32" s="88">
        <f t="shared" si="4"/>
        <v>0</v>
      </c>
      <c r="W32" s="86">
        <f t="shared" si="5"/>
        <v>0</v>
      </c>
      <c r="X32" s="89"/>
      <c r="Y32" s="85"/>
      <c r="Z32" s="85"/>
      <c r="AA32" s="86">
        <f t="shared" si="6"/>
        <v>0</v>
      </c>
      <c r="AB32" s="77"/>
      <c r="AC32" s="85"/>
      <c r="AD32" s="85"/>
      <c r="AE32" s="85"/>
      <c r="AF32" s="90"/>
      <c r="AG32" s="85"/>
      <c r="AH32" s="85"/>
      <c r="AI32" s="91"/>
      <c r="AJ32" s="72">
        <f t="shared" si="7"/>
        <v>0</v>
      </c>
      <c r="AK32" s="73">
        <f t="shared" si="8"/>
        <v>0</v>
      </c>
      <c r="AL32" s="74"/>
      <c r="AM32" s="75">
        <v>4094</v>
      </c>
      <c r="AN32" s="76">
        <f t="shared" si="9"/>
        <v>0</v>
      </c>
      <c r="AO32" s="77"/>
      <c r="AP32" s="78">
        <f t="shared" si="10"/>
        <v>0</v>
      </c>
    </row>
    <row r="33" spans="1:42" ht="39.9" customHeight="1">
      <c r="A33" s="79"/>
      <c r="B33" s="79">
        <v>26</v>
      </c>
      <c r="C33" s="80"/>
      <c r="D33" s="81"/>
      <c r="E33" s="81"/>
      <c r="F33" s="81"/>
      <c r="G33" s="81"/>
      <c r="H33" s="81"/>
      <c r="I33" s="82"/>
      <c r="J33" s="83"/>
      <c r="K33" s="84"/>
      <c r="L33" s="77"/>
      <c r="M33" s="85"/>
      <c r="N33" s="85"/>
      <c r="O33" s="86">
        <f t="shared" si="0"/>
        <v>0</v>
      </c>
      <c r="P33" s="77"/>
      <c r="Q33" s="85"/>
      <c r="R33" s="85"/>
      <c r="S33" s="86">
        <f t="shared" si="1"/>
        <v>0</v>
      </c>
      <c r="T33" s="87">
        <f t="shared" si="2"/>
        <v>0</v>
      </c>
      <c r="U33" s="88">
        <f t="shared" si="3"/>
        <v>0</v>
      </c>
      <c r="V33" s="88">
        <f t="shared" si="4"/>
        <v>0</v>
      </c>
      <c r="W33" s="86">
        <f t="shared" si="5"/>
        <v>0</v>
      </c>
      <c r="X33" s="89"/>
      <c r="Y33" s="85"/>
      <c r="Z33" s="85"/>
      <c r="AA33" s="86">
        <f t="shared" si="6"/>
        <v>0</v>
      </c>
      <c r="AB33" s="77"/>
      <c r="AC33" s="85"/>
      <c r="AD33" s="85"/>
      <c r="AE33" s="85"/>
      <c r="AF33" s="90"/>
      <c r="AG33" s="85"/>
      <c r="AH33" s="85"/>
      <c r="AI33" s="91"/>
      <c r="AJ33" s="72">
        <f t="shared" si="7"/>
        <v>0</v>
      </c>
      <c r="AK33" s="73">
        <f t="shared" si="8"/>
        <v>0</v>
      </c>
      <c r="AL33" s="74"/>
      <c r="AM33" s="75">
        <v>4094</v>
      </c>
      <c r="AN33" s="76">
        <f t="shared" si="9"/>
        <v>0</v>
      </c>
      <c r="AO33" s="77"/>
      <c r="AP33" s="78">
        <f t="shared" si="10"/>
        <v>0</v>
      </c>
    </row>
    <row r="34" spans="1:42" ht="39.9" customHeight="1">
      <c r="A34" s="79"/>
      <c r="B34" s="79">
        <v>27</v>
      </c>
      <c r="C34" s="80"/>
      <c r="D34" s="81"/>
      <c r="E34" s="81"/>
      <c r="F34" s="81"/>
      <c r="G34" s="81"/>
      <c r="H34" s="81"/>
      <c r="I34" s="82"/>
      <c r="J34" s="83"/>
      <c r="K34" s="84"/>
      <c r="L34" s="77"/>
      <c r="M34" s="85"/>
      <c r="N34" s="85"/>
      <c r="O34" s="86">
        <f t="shared" si="0"/>
        <v>0</v>
      </c>
      <c r="P34" s="77"/>
      <c r="Q34" s="85"/>
      <c r="R34" s="85"/>
      <c r="S34" s="86">
        <f t="shared" si="1"/>
        <v>0</v>
      </c>
      <c r="T34" s="87">
        <f t="shared" si="2"/>
        <v>0</v>
      </c>
      <c r="U34" s="88">
        <f t="shared" si="3"/>
        <v>0</v>
      </c>
      <c r="V34" s="88">
        <f t="shared" si="4"/>
        <v>0</v>
      </c>
      <c r="W34" s="86">
        <f t="shared" si="5"/>
        <v>0</v>
      </c>
      <c r="X34" s="89"/>
      <c r="Y34" s="85"/>
      <c r="Z34" s="85"/>
      <c r="AA34" s="86">
        <f t="shared" si="6"/>
        <v>0</v>
      </c>
      <c r="AB34" s="77"/>
      <c r="AC34" s="85"/>
      <c r="AD34" s="85"/>
      <c r="AE34" s="85"/>
      <c r="AF34" s="90"/>
      <c r="AG34" s="85"/>
      <c r="AH34" s="85"/>
      <c r="AI34" s="91"/>
      <c r="AJ34" s="72">
        <f t="shared" si="7"/>
        <v>0</v>
      </c>
      <c r="AK34" s="73">
        <f t="shared" si="8"/>
        <v>0</v>
      </c>
      <c r="AL34" s="74"/>
      <c r="AM34" s="75">
        <v>4094</v>
      </c>
      <c r="AN34" s="76">
        <f t="shared" si="9"/>
        <v>0</v>
      </c>
      <c r="AO34" s="77"/>
      <c r="AP34" s="78">
        <f t="shared" si="10"/>
        <v>0</v>
      </c>
    </row>
    <row r="35" spans="1:42" ht="39.9" customHeight="1">
      <c r="A35" s="79"/>
      <c r="B35" s="79">
        <v>28</v>
      </c>
      <c r="C35" s="80"/>
      <c r="D35" s="81"/>
      <c r="E35" s="81"/>
      <c r="F35" s="81"/>
      <c r="G35" s="81"/>
      <c r="H35" s="81"/>
      <c r="I35" s="82"/>
      <c r="J35" s="83"/>
      <c r="K35" s="84"/>
      <c r="L35" s="77"/>
      <c r="M35" s="85"/>
      <c r="N35" s="85"/>
      <c r="O35" s="86">
        <f t="shared" si="0"/>
        <v>0</v>
      </c>
      <c r="P35" s="77"/>
      <c r="Q35" s="85"/>
      <c r="R35" s="85"/>
      <c r="S35" s="86">
        <f t="shared" si="1"/>
        <v>0</v>
      </c>
      <c r="T35" s="87">
        <f t="shared" si="2"/>
        <v>0</v>
      </c>
      <c r="U35" s="88">
        <f t="shared" si="3"/>
        <v>0</v>
      </c>
      <c r="V35" s="88">
        <f t="shared" si="4"/>
        <v>0</v>
      </c>
      <c r="W35" s="86">
        <f t="shared" si="5"/>
        <v>0</v>
      </c>
      <c r="X35" s="89"/>
      <c r="Y35" s="85"/>
      <c r="Z35" s="85"/>
      <c r="AA35" s="86">
        <f t="shared" si="6"/>
        <v>0</v>
      </c>
      <c r="AB35" s="77"/>
      <c r="AC35" s="85"/>
      <c r="AD35" s="85"/>
      <c r="AE35" s="85"/>
      <c r="AF35" s="90"/>
      <c r="AG35" s="85"/>
      <c r="AH35" s="85"/>
      <c r="AI35" s="91"/>
      <c r="AJ35" s="72">
        <f t="shared" si="7"/>
        <v>0</v>
      </c>
      <c r="AK35" s="73">
        <f t="shared" si="8"/>
        <v>0</v>
      </c>
      <c r="AL35" s="74"/>
      <c r="AM35" s="75">
        <v>4094</v>
      </c>
      <c r="AN35" s="76">
        <f t="shared" si="9"/>
        <v>0</v>
      </c>
      <c r="AO35" s="77"/>
      <c r="AP35" s="78">
        <f t="shared" si="10"/>
        <v>0</v>
      </c>
    </row>
    <row r="36" spans="1:42" ht="39.9" customHeight="1">
      <c r="A36" s="79"/>
      <c r="B36" s="79">
        <v>29</v>
      </c>
      <c r="C36" s="80"/>
      <c r="D36" s="81"/>
      <c r="E36" s="81"/>
      <c r="F36" s="81"/>
      <c r="G36" s="81"/>
      <c r="H36" s="81"/>
      <c r="I36" s="82"/>
      <c r="J36" s="83"/>
      <c r="K36" s="84"/>
      <c r="L36" s="77"/>
      <c r="M36" s="85"/>
      <c r="N36" s="85"/>
      <c r="O36" s="86">
        <f t="shared" si="0"/>
        <v>0</v>
      </c>
      <c r="P36" s="77"/>
      <c r="Q36" s="85"/>
      <c r="R36" s="85"/>
      <c r="S36" s="86">
        <f t="shared" si="1"/>
        <v>0</v>
      </c>
      <c r="T36" s="87">
        <f t="shared" si="2"/>
        <v>0</v>
      </c>
      <c r="U36" s="88">
        <f t="shared" si="3"/>
        <v>0</v>
      </c>
      <c r="V36" s="88">
        <f t="shared" si="4"/>
        <v>0</v>
      </c>
      <c r="W36" s="86">
        <f t="shared" si="5"/>
        <v>0</v>
      </c>
      <c r="X36" s="89"/>
      <c r="Y36" s="85"/>
      <c r="Z36" s="85"/>
      <c r="AA36" s="86">
        <f t="shared" si="6"/>
        <v>0</v>
      </c>
      <c r="AB36" s="77"/>
      <c r="AC36" s="85"/>
      <c r="AD36" s="85"/>
      <c r="AE36" s="85"/>
      <c r="AF36" s="90"/>
      <c r="AG36" s="85"/>
      <c r="AH36" s="85"/>
      <c r="AI36" s="91"/>
      <c r="AJ36" s="72">
        <f t="shared" si="7"/>
        <v>0</v>
      </c>
      <c r="AK36" s="73">
        <f t="shared" si="8"/>
        <v>0</v>
      </c>
      <c r="AL36" s="74"/>
      <c r="AM36" s="75">
        <v>4094</v>
      </c>
      <c r="AN36" s="76">
        <f t="shared" si="9"/>
        <v>0</v>
      </c>
      <c r="AO36" s="77"/>
      <c r="AP36" s="78">
        <f t="shared" si="10"/>
        <v>0</v>
      </c>
    </row>
    <row r="37" spans="1:42" ht="39.9" customHeight="1" thickBot="1">
      <c r="A37" s="92"/>
      <c r="B37" s="92">
        <v>30</v>
      </c>
      <c r="C37" s="93"/>
      <c r="D37" s="94"/>
      <c r="E37" s="95"/>
      <c r="F37" s="95"/>
      <c r="G37" s="95"/>
      <c r="H37" s="95"/>
      <c r="I37" s="96"/>
      <c r="J37" s="97"/>
      <c r="K37" s="98"/>
      <c r="L37" s="99"/>
      <c r="M37" s="100"/>
      <c r="N37" s="100"/>
      <c r="O37" s="101">
        <f t="shared" si="0"/>
        <v>0</v>
      </c>
      <c r="P37" s="99"/>
      <c r="Q37" s="100"/>
      <c r="R37" s="100"/>
      <c r="S37" s="101">
        <f t="shared" si="1"/>
        <v>0</v>
      </c>
      <c r="T37" s="102">
        <f t="shared" si="2"/>
        <v>0</v>
      </c>
      <c r="U37" s="103">
        <f t="shared" si="3"/>
        <v>0</v>
      </c>
      <c r="V37" s="103">
        <f t="shared" si="4"/>
        <v>0</v>
      </c>
      <c r="W37" s="104">
        <f t="shared" si="5"/>
        <v>0</v>
      </c>
      <c r="X37" s="105"/>
      <c r="Y37" s="106"/>
      <c r="Z37" s="106"/>
      <c r="AA37" s="104">
        <f t="shared" si="6"/>
        <v>0</v>
      </c>
      <c r="AB37" s="99"/>
      <c r="AC37" s="100"/>
      <c r="AD37" s="100"/>
      <c r="AE37" s="100"/>
      <c r="AF37" s="107"/>
      <c r="AG37" s="64"/>
      <c r="AH37" s="64"/>
      <c r="AI37" s="71"/>
      <c r="AJ37" s="72">
        <f t="shared" si="7"/>
        <v>0</v>
      </c>
      <c r="AK37" s="108">
        <f t="shared" si="8"/>
        <v>0</v>
      </c>
      <c r="AL37" s="109"/>
      <c r="AM37" s="110">
        <v>4094</v>
      </c>
      <c r="AN37" s="111">
        <f t="shared" si="9"/>
        <v>0</v>
      </c>
      <c r="AO37" s="112"/>
      <c r="AP37" s="113">
        <f t="shared" si="10"/>
        <v>0</v>
      </c>
    </row>
    <row r="38" spans="1:42" ht="39.9" customHeight="1" thickTop="1" thickBot="1">
      <c r="A38" s="114"/>
      <c r="B38" s="115" t="s">
        <v>18</v>
      </c>
      <c r="C38" s="116"/>
      <c r="D38" s="117"/>
      <c r="E38" s="117"/>
      <c r="F38" s="117"/>
      <c r="G38" s="117"/>
      <c r="H38" s="117"/>
      <c r="I38" s="117"/>
      <c r="J38" s="118"/>
      <c r="K38" s="119"/>
      <c r="L38" s="120">
        <f t="shared" ref="L38:AI38" si="11">SUBTOTAL(9,L8:L37)</f>
        <v>0</v>
      </c>
      <c r="M38" s="121">
        <f t="shared" si="11"/>
        <v>0</v>
      </c>
      <c r="N38" s="121">
        <f t="shared" si="11"/>
        <v>0</v>
      </c>
      <c r="O38" s="122">
        <f t="shared" si="11"/>
        <v>0</v>
      </c>
      <c r="P38" s="120">
        <f t="shared" si="11"/>
        <v>0</v>
      </c>
      <c r="Q38" s="121">
        <f t="shared" si="11"/>
        <v>0</v>
      </c>
      <c r="R38" s="121">
        <f t="shared" si="11"/>
        <v>0</v>
      </c>
      <c r="S38" s="122">
        <f t="shared" si="11"/>
        <v>0</v>
      </c>
      <c r="T38" s="120">
        <f t="shared" si="11"/>
        <v>0</v>
      </c>
      <c r="U38" s="121">
        <f t="shared" si="11"/>
        <v>0</v>
      </c>
      <c r="V38" s="121">
        <f t="shared" si="11"/>
        <v>0</v>
      </c>
      <c r="W38" s="123">
        <f t="shared" si="11"/>
        <v>0</v>
      </c>
      <c r="X38" s="120">
        <f t="shared" si="11"/>
        <v>0</v>
      </c>
      <c r="Y38" s="121">
        <f t="shared" si="11"/>
        <v>0</v>
      </c>
      <c r="Z38" s="121">
        <f t="shared" si="11"/>
        <v>0</v>
      </c>
      <c r="AA38" s="123">
        <f t="shared" si="11"/>
        <v>0</v>
      </c>
      <c r="AB38" s="120">
        <f t="shared" si="11"/>
        <v>0</v>
      </c>
      <c r="AC38" s="124">
        <f t="shared" si="11"/>
        <v>0</v>
      </c>
      <c r="AD38" s="124">
        <f t="shared" si="11"/>
        <v>0</v>
      </c>
      <c r="AE38" s="124">
        <f t="shared" si="11"/>
        <v>0</v>
      </c>
      <c r="AF38" s="124">
        <f t="shared" si="11"/>
        <v>0</v>
      </c>
      <c r="AG38" s="124">
        <f t="shared" si="11"/>
        <v>0</v>
      </c>
      <c r="AH38" s="124">
        <f t="shared" si="11"/>
        <v>0</v>
      </c>
      <c r="AI38" s="125">
        <f t="shared" si="11"/>
        <v>0</v>
      </c>
      <c r="AJ38" s="124">
        <f>SUBTOTAL(9,AJ9:AJ37)</f>
        <v>0</v>
      </c>
      <c r="AK38" s="126">
        <f>SUBTOTAL(9,AK8:AK37)</f>
        <v>0</v>
      </c>
      <c r="AL38" s="127"/>
      <c r="AM38" s="128"/>
      <c r="AN38" s="129">
        <f>SUBTOTAL(9,AN8:AN37)</f>
        <v>0</v>
      </c>
      <c r="AO38" s="130">
        <f>SUBTOTAL(9,AO8:AO37)</f>
        <v>0</v>
      </c>
      <c r="AP38" s="131">
        <f>SUBTOTAL(9,AP8:AP37)</f>
        <v>0</v>
      </c>
    </row>
    <row r="39" spans="1:42" ht="17.399999999999999">
      <c r="D39" s="34" t="s">
        <v>70</v>
      </c>
    </row>
    <row r="40" spans="1:42" ht="17.399999999999999">
      <c r="D40" s="34" t="s">
        <v>71</v>
      </c>
    </row>
    <row r="41" spans="1:42" ht="17.399999999999999">
      <c r="D41" s="34" t="s">
        <v>72</v>
      </c>
    </row>
    <row r="42" spans="1:42" ht="17.399999999999999">
      <c r="D42" s="34" t="s">
        <v>73</v>
      </c>
    </row>
    <row r="43" spans="1:42" ht="17.399999999999999">
      <c r="D43" s="34" t="s">
        <v>74</v>
      </c>
    </row>
    <row r="44" spans="1:42" ht="18.75" customHeight="1">
      <c r="D44" s="34" t="s">
        <v>75</v>
      </c>
    </row>
  </sheetData>
  <autoFilter ref="A7:AP7" xr:uid="{00000000-0009-0000-0000-000000000000}"/>
  <mergeCells count="49"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AP3:AP6"/>
    <mergeCell ref="AK3:AK6"/>
    <mergeCell ref="AL3:AL6"/>
    <mergeCell ref="AM3:AM6"/>
    <mergeCell ref="AN3:AN6"/>
    <mergeCell ref="AO3:AO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P5:P6"/>
    <mergeCell ref="AA5:AA6"/>
    <mergeCell ref="AB5:AB6"/>
    <mergeCell ref="AC5:AC6"/>
    <mergeCell ref="AD5:AD6"/>
    <mergeCell ref="Z5:Z6"/>
  </mergeCells>
  <phoneticPr fontId="2"/>
  <dataValidations count="2">
    <dataValidation type="list" imeMode="disabled" allowBlank="1" showInputMessage="1" showErrorMessage="1" sqref="D8:H37" xr:uid="{FE750E8A-FF00-40B3-A512-93FC8DC2AD92}">
      <formula1>"○,×"</formula1>
    </dataValidation>
    <dataValidation imeMode="disabled" allowBlank="1" showInputMessage="1" showErrorMessage="1" sqref="L8:AP37" xr:uid="{F310D2D1-F88E-4E73-8D93-6A5146F56080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5" sqref="C5"/>
    </sheetView>
  </sheetViews>
  <sheetFormatPr defaultColWidth="9" defaultRowHeight="17.399999999999999"/>
  <cols>
    <col min="1" max="2" width="9" style="1"/>
    <col min="3" max="3" width="18.19921875" style="1" customWidth="1"/>
    <col min="4" max="16384" width="9" style="1"/>
  </cols>
  <sheetData>
    <row r="1" spans="1:3" ht="56.25" customHeight="1">
      <c r="A1" s="231" t="s">
        <v>123</v>
      </c>
      <c r="B1" s="231"/>
      <c r="C1" s="3" t="s">
        <v>124</v>
      </c>
    </row>
    <row r="2" spans="1:3">
      <c r="A2" s="4" t="s">
        <v>125</v>
      </c>
      <c r="B2" s="5" t="s">
        <v>126</v>
      </c>
      <c r="C2" s="6" t="s">
        <v>127</v>
      </c>
    </row>
    <row r="3" spans="1:3">
      <c r="A3" s="7">
        <v>0</v>
      </c>
      <c r="B3" s="8">
        <f>A4</f>
        <v>0.5</v>
      </c>
      <c r="C3" s="21">
        <v>1140</v>
      </c>
    </row>
    <row r="4" spans="1:3">
      <c r="A4" s="11">
        <v>0.5</v>
      </c>
      <c r="B4" s="9">
        <f>A5</f>
        <v>0.6</v>
      </c>
      <c r="C4" s="22">
        <v>1368</v>
      </c>
    </row>
    <row r="5" spans="1:3">
      <c r="A5" s="11">
        <v>0.6</v>
      </c>
      <c r="B5" s="9">
        <f>A6</f>
        <v>0.7</v>
      </c>
      <c r="C5" s="22">
        <v>1596</v>
      </c>
    </row>
    <row r="6" spans="1:3">
      <c r="A6" s="11">
        <v>0.7</v>
      </c>
      <c r="B6" s="9">
        <f>A7</f>
        <v>0.8</v>
      </c>
      <c r="C6" s="22">
        <v>1824</v>
      </c>
    </row>
    <row r="7" spans="1:3">
      <c r="A7" s="11">
        <v>0.8</v>
      </c>
      <c r="B7" s="9">
        <f>A8</f>
        <v>0.9</v>
      </c>
      <c r="C7" s="22">
        <v>2052</v>
      </c>
    </row>
    <row r="8" spans="1:3">
      <c r="A8" s="12">
        <v>0.9</v>
      </c>
      <c r="B8" s="10">
        <v>1</v>
      </c>
      <c r="C8" s="23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635E-A64F-4F58-BA4D-F424A1E21EF9}">
  <sheetPr>
    <pageSetUpPr fitToPage="1"/>
  </sheetPr>
  <dimension ref="A1:AG43"/>
  <sheetViews>
    <sheetView showGridLines="0" tabSelected="1" topLeftCell="B1" zoomScale="70" zoomScaleNormal="70" workbookViewId="0">
      <pane xSplit="1" ySplit="12" topLeftCell="C13" activePane="bottomRight" state="frozen"/>
      <selection pane="topRight" activeCell="C1" sqref="C1"/>
      <selection pane="bottomLeft" activeCell="B8" sqref="B8"/>
      <selection pane="bottomRight" activeCell="Q17" sqref="Q17"/>
    </sheetView>
  </sheetViews>
  <sheetFormatPr defaultColWidth="9" defaultRowHeight="18.75" customHeight="1"/>
  <cols>
    <col min="1" max="1" width="12.59765625" style="1" hidden="1" customWidth="1"/>
    <col min="2" max="2" width="5.19921875" style="1" customWidth="1"/>
    <col min="3" max="3" width="25.59765625" style="1" customWidth="1"/>
    <col min="4" max="7" width="10.59765625" style="1" customWidth="1"/>
    <col min="8" max="8" width="10.5" style="1" hidden="1" customWidth="1"/>
    <col min="9" max="9" width="15" style="1" customWidth="1"/>
    <col min="10" max="10" width="9" style="1" customWidth="1"/>
    <col min="11" max="12" width="15.59765625" style="1" hidden="1" customWidth="1"/>
    <col min="13" max="16" width="8.59765625" style="1" customWidth="1"/>
    <col min="17" max="20" width="9" style="1" customWidth="1"/>
    <col min="21" max="28" width="8.59765625" style="1" customWidth="1"/>
    <col min="29" max="29" width="9" style="1" customWidth="1"/>
    <col min="30" max="31" width="10.59765625" style="1" customWidth="1"/>
    <col min="32" max="32" width="10.8984375" style="1" hidden="1" customWidth="1"/>
    <col min="33" max="33" width="10.59765625" style="1" customWidth="1"/>
    <col min="34" max="16384" width="9" style="1"/>
  </cols>
  <sheetData>
    <row r="1" spans="1:33" ht="41.4">
      <c r="B1" s="261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3" ht="41.4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6"/>
    </row>
    <row r="3" spans="1:33" ht="41.25" customHeight="1">
      <c r="B3" s="19"/>
      <c r="Z3" s="233" t="s">
        <v>128</v>
      </c>
      <c r="AA3" s="234"/>
      <c r="AB3" s="235"/>
      <c r="AC3" s="272"/>
      <c r="AD3" s="272"/>
      <c r="AE3" s="272"/>
      <c r="AF3" s="272"/>
      <c r="AG3" s="272"/>
    </row>
    <row r="4" spans="1:33" ht="41.4" customHeight="1">
      <c r="B4" s="19"/>
      <c r="Z4" s="233" t="s">
        <v>129</v>
      </c>
      <c r="AA4" s="234"/>
      <c r="AB4" s="235"/>
      <c r="AC4" s="272"/>
      <c r="AD4" s="272"/>
      <c r="AE4" s="272"/>
      <c r="AF4" s="272"/>
      <c r="AG4" s="272"/>
    </row>
    <row r="5" spans="1:33" ht="41.4" customHeight="1">
      <c r="B5" s="19"/>
      <c r="Z5" s="233" t="s">
        <v>130</v>
      </c>
      <c r="AA5" s="234"/>
      <c r="AB5" s="235"/>
      <c r="AC5" s="272"/>
      <c r="AD5" s="272"/>
      <c r="AE5" s="272"/>
      <c r="AF5" s="272"/>
      <c r="AG5" s="272"/>
    </row>
    <row r="6" spans="1:33" ht="41.4" customHeight="1">
      <c r="B6" s="19"/>
      <c r="Y6" s="273"/>
      <c r="Z6" s="233" t="s">
        <v>131</v>
      </c>
      <c r="AA6" s="234"/>
      <c r="AB6" s="235"/>
      <c r="AC6" s="272"/>
      <c r="AD6" s="272"/>
      <c r="AE6" s="272"/>
      <c r="AF6" s="272"/>
      <c r="AG6" s="272"/>
    </row>
    <row r="7" spans="1:33" ht="27" thickBot="1">
      <c r="B7" s="260" t="s">
        <v>132</v>
      </c>
      <c r="C7" s="260"/>
      <c r="D7" s="160"/>
      <c r="E7" s="160"/>
      <c r="F7" s="160"/>
      <c r="G7" s="160"/>
      <c r="H7" s="33"/>
      <c r="I7" s="32"/>
      <c r="J7" s="19"/>
      <c r="K7" s="19"/>
      <c r="AF7" s="18"/>
      <c r="AG7" s="18"/>
    </row>
    <row r="8" spans="1:33" ht="36.75" customHeight="1">
      <c r="A8" s="262" t="s">
        <v>2</v>
      </c>
      <c r="B8" s="163" t="s">
        <v>3</v>
      </c>
      <c r="C8" s="238" t="s">
        <v>4</v>
      </c>
      <c r="D8" s="264" t="s">
        <v>153</v>
      </c>
      <c r="E8" s="217" t="s">
        <v>154</v>
      </c>
      <c r="F8" s="217" t="s">
        <v>139</v>
      </c>
      <c r="G8" s="217" t="s">
        <v>155</v>
      </c>
      <c r="H8" s="217" t="s">
        <v>5</v>
      </c>
      <c r="I8" s="217" t="s">
        <v>143</v>
      </c>
      <c r="J8" s="217" t="s">
        <v>6</v>
      </c>
      <c r="K8" s="238" t="s">
        <v>7</v>
      </c>
      <c r="L8" s="243" t="s">
        <v>8</v>
      </c>
      <c r="M8" s="254" t="s">
        <v>136</v>
      </c>
      <c r="N8" s="245"/>
      <c r="O8" s="245"/>
      <c r="P8" s="245"/>
      <c r="Q8" s="254" t="s">
        <v>137</v>
      </c>
      <c r="R8" s="255"/>
      <c r="S8" s="255"/>
      <c r="T8" s="256"/>
      <c r="U8" s="254" t="s">
        <v>138</v>
      </c>
      <c r="V8" s="245"/>
      <c r="W8" s="245"/>
      <c r="X8" s="245"/>
      <c r="Y8" s="244" t="s">
        <v>142</v>
      </c>
      <c r="Z8" s="245"/>
      <c r="AA8" s="245"/>
      <c r="AB8" s="245"/>
      <c r="AC8" s="257" t="s">
        <v>141</v>
      </c>
      <c r="AD8" s="240" t="s">
        <v>145</v>
      </c>
      <c r="AE8" s="267" t="s">
        <v>144</v>
      </c>
      <c r="AF8" s="247" t="s">
        <v>13</v>
      </c>
      <c r="AG8" s="249" t="s">
        <v>146</v>
      </c>
    </row>
    <row r="9" spans="1:33" ht="9" customHeight="1">
      <c r="A9" s="258"/>
      <c r="B9" s="164"/>
      <c r="C9" s="239"/>
      <c r="D9" s="265"/>
      <c r="E9" s="218"/>
      <c r="F9" s="218"/>
      <c r="G9" s="218"/>
      <c r="H9" s="236"/>
      <c r="I9" s="218"/>
      <c r="J9" s="218"/>
      <c r="K9" s="239"/>
      <c r="L9" s="236"/>
      <c r="M9" s="13"/>
      <c r="Q9" s="24"/>
      <c r="U9" s="13"/>
      <c r="Y9" s="13"/>
      <c r="AC9" s="258"/>
      <c r="AD9" s="241"/>
      <c r="AE9" s="268"/>
      <c r="AF9" s="248"/>
      <c r="AG9" s="250"/>
    </row>
    <row r="10" spans="1:33" ht="90" customHeight="1">
      <c r="A10" s="258"/>
      <c r="B10" s="164"/>
      <c r="C10" s="239"/>
      <c r="D10" s="265"/>
      <c r="E10" s="218"/>
      <c r="F10" s="218"/>
      <c r="G10" s="218"/>
      <c r="H10" s="236"/>
      <c r="I10" s="218"/>
      <c r="J10" s="218"/>
      <c r="K10" s="239"/>
      <c r="L10" s="236"/>
      <c r="M10" s="251" t="s">
        <v>15</v>
      </c>
      <c r="N10" s="253" t="s">
        <v>16</v>
      </c>
      <c r="O10" s="253" t="s">
        <v>17</v>
      </c>
      <c r="P10" s="232" t="s">
        <v>18</v>
      </c>
      <c r="Q10" s="251" t="s">
        <v>19</v>
      </c>
      <c r="R10" s="253" t="s">
        <v>20</v>
      </c>
      <c r="S10" s="253" t="s">
        <v>21</v>
      </c>
      <c r="T10" s="232" t="s">
        <v>18</v>
      </c>
      <c r="U10" s="251" t="s">
        <v>19</v>
      </c>
      <c r="V10" s="253" t="s">
        <v>20</v>
      </c>
      <c r="W10" s="253" t="s">
        <v>21</v>
      </c>
      <c r="X10" s="232" t="s">
        <v>18</v>
      </c>
      <c r="Y10" s="251" t="s">
        <v>19</v>
      </c>
      <c r="Z10" s="253" t="s">
        <v>20</v>
      </c>
      <c r="AA10" s="253" t="s">
        <v>21</v>
      </c>
      <c r="AB10" s="232" t="s">
        <v>18</v>
      </c>
      <c r="AC10" s="258"/>
      <c r="AD10" s="241"/>
      <c r="AE10" s="268"/>
      <c r="AF10" s="248"/>
      <c r="AG10" s="250"/>
    </row>
    <row r="11" spans="1:33" ht="90" customHeight="1" thickBot="1">
      <c r="A11" s="263"/>
      <c r="B11" s="164"/>
      <c r="C11" s="239"/>
      <c r="D11" s="266"/>
      <c r="E11" s="219"/>
      <c r="F11" s="219"/>
      <c r="G11" s="219"/>
      <c r="H11" s="237"/>
      <c r="I11" s="219"/>
      <c r="J11" s="218"/>
      <c r="K11" s="239"/>
      <c r="L11" s="236"/>
      <c r="M11" s="252"/>
      <c r="N11" s="239"/>
      <c r="O11" s="239"/>
      <c r="P11" s="232"/>
      <c r="Q11" s="252"/>
      <c r="R11" s="239"/>
      <c r="S11" s="239"/>
      <c r="T11" s="232"/>
      <c r="U11" s="252"/>
      <c r="V11" s="239"/>
      <c r="W11" s="239"/>
      <c r="X11" s="232"/>
      <c r="Y11" s="252"/>
      <c r="Z11" s="239"/>
      <c r="AA11" s="239"/>
      <c r="AB11" s="232"/>
      <c r="AC11" s="258"/>
      <c r="AD11" s="242"/>
      <c r="AE11" s="269"/>
      <c r="AF11" s="248"/>
      <c r="AG11" s="250"/>
    </row>
    <row r="12" spans="1:33" ht="21" customHeight="1" thickBot="1">
      <c r="A12" s="26">
        <v>0</v>
      </c>
      <c r="B12" s="145">
        <v>1</v>
      </c>
      <c r="C12" s="146">
        <v>3</v>
      </c>
      <c r="D12" s="169">
        <v>4</v>
      </c>
      <c r="E12" s="168">
        <v>5</v>
      </c>
      <c r="F12" s="168"/>
      <c r="G12" s="168"/>
      <c r="H12" s="146"/>
      <c r="I12" s="146"/>
      <c r="J12" s="148"/>
      <c r="K12" s="146">
        <v>2</v>
      </c>
      <c r="L12" s="147"/>
      <c r="M12" s="145">
        <v>4</v>
      </c>
      <c r="N12" s="146">
        <v>5</v>
      </c>
      <c r="O12" s="146">
        <v>6</v>
      </c>
      <c r="P12" s="148">
        <v>9</v>
      </c>
      <c r="Q12" s="145">
        <v>11</v>
      </c>
      <c r="R12" s="146">
        <v>12</v>
      </c>
      <c r="S12" s="146">
        <v>13</v>
      </c>
      <c r="T12" s="148">
        <v>15</v>
      </c>
      <c r="U12" s="145">
        <v>17</v>
      </c>
      <c r="V12" s="146">
        <v>18</v>
      </c>
      <c r="W12" s="146">
        <v>19</v>
      </c>
      <c r="X12" s="148">
        <v>22</v>
      </c>
      <c r="Y12" s="145">
        <v>17</v>
      </c>
      <c r="Z12" s="146">
        <v>18</v>
      </c>
      <c r="AA12" s="146">
        <v>19</v>
      </c>
      <c r="AB12" s="148">
        <v>22</v>
      </c>
      <c r="AC12" s="149"/>
      <c r="AD12" s="150">
        <v>32</v>
      </c>
      <c r="AE12" s="151">
        <v>33</v>
      </c>
      <c r="AF12" s="152">
        <v>34</v>
      </c>
      <c r="AG12" s="149">
        <v>37</v>
      </c>
    </row>
    <row r="13" spans="1:33" ht="69.599999999999994" customHeight="1" thickBot="1">
      <c r="A13" s="2"/>
      <c r="B13" s="132">
        <v>1</v>
      </c>
      <c r="C13" s="170"/>
      <c r="D13" s="171"/>
      <c r="E13" s="172"/>
      <c r="F13" s="172"/>
      <c r="G13" s="172"/>
      <c r="H13" s="30"/>
      <c r="I13" s="162"/>
      <c r="J13" s="161"/>
      <c r="K13" s="133"/>
      <c r="L13" s="134"/>
      <c r="M13" s="27"/>
      <c r="N13" s="28"/>
      <c r="O13" s="28"/>
      <c r="P13" s="135">
        <f t="shared" ref="P13" si="0">SUM(M13:O13)</f>
        <v>0</v>
      </c>
      <c r="Q13" s="27"/>
      <c r="R13" s="28"/>
      <c r="S13" s="28"/>
      <c r="T13" s="135">
        <f>SUM(Q13:S13)</f>
        <v>0</v>
      </c>
      <c r="U13" s="136">
        <f>M13-Q13</f>
        <v>0</v>
      </c>
      <c r="V13" s="137">
        <f>N13-R13</f>
        <v>0</v>
      </c>
      <c r="W13" s="137">
        <f>O13-S13</f>
        <v>0</v>
      </c>
      <c r="X13" s="135">
        <f>SUM(U13:W13)</f>
        <v>0</v>
      </c>
      <c r="Y13" s="138"/>
      <c r="Z13" s="139"/>
      <c r="AA13" s="139"/>
      <c r="AB13" s="135">
        <f>SUM(Y13:AA13)</f>
        <v>0</v>
      </c>
      <c r="AC13" s="140"/>
      <c r="AD13" s="141">
        <v>4104</v>
      </c>
      <c r="AE13" s="142">
        <f t="shared" ref="AE13" si="1">X13*AD13</f>
        <v>0</v>
      </c>
      <c r="AF13" s="143"/>
      <c r="AG13" s="144">
        <f>AE13-AF13</f>
        <v>0</v>
      </c>
    </row>
    <row r="14" spans="1:33" ht="39.9" customHeight="1" thickTop="1" thickBot="1">
      <c r="A14" s="20"/>
      <c r="B14" s="17" t="s">
        <v>18</v>
      </c>
      <c r="C14" s="29"/>
      <c r="D14" s="167"/>
      <c r="E14" s="29"/>
      <c r="F14" s="29"/>
      <c r="G14" s="29"/>
      <c r="H14" s="29"/>
      <c r="I14" s="29"/>
      <c r="J14" s="117"/>
      <c r="K14" s="167"/>
      <c r="L14" s="31"/>
      <c r="M14" s="14">
        <f t="shared" ref="M14:AB14" si="2">SUBTOTAL(9,M13:M13)</f>
        <v>0</v>
      </c>
      <c r="N14" s="15">
        <f t="shared" si="2"/>
        <v>0</v>
      </c>
      <c r="O14" s="15">
        <f t="shared" si="2"/>
        <v>0</v>
      </c>
      <c r="P14" s="16">
        <f t="shared" si="2"/>
        <v>0</v>
      </c>
      <c r="Q14" s="14">
        <f t="shared" si="2"/>
        <v>0</v>
      </c>
      <c r="R14" s="15">
        <f t="shared" si="2"/>
        <v>0</v>
      </c>
      <c r="S14" s="15">
        <f t="shared" si="2"/>
        <v>0</v>
      </c>
      <c r="T14" s="16">
        <f t="shared" si="2"/>
        <v>0</v>
      </c>
      <c r="U14" s="14">
        <f t="shared" si="2"/>
        <v>0</v>
      </c>
      <c r="V14" s="15">
        <f t="shared" si="2"/>
        <v>0</v>
      </c>
      <c r="W14" s="15">
        <f t="shared" si="2"/>
        <v>0</v>
      </c>
      <c r="X14" s="25">
        <f t="shared" si="2"/>
        <v>0</v>
      </c>
      <c r="Y14" s="14">
        <f t="shared" si="2"/>
        <v>0</v>
      </c>
      <c r="Z14" s="15">
        <f t="shared" si="2"/>
        <v>0</v>
      </c>
      <c r="AA14" s="15">
        <f t="shared" si="2"/>
        <v>0</v>
      </c>
      <c r="AB14" s="25">
        <f t="shared" si="2"/>
        <v>0</v>
      </c>
      <c r="AC14" s="154"/>
      <c r="AD14" s="156"/>
      <c r="AE14" s="157">
        <f>SUBTOTAL(9,AE13:AE13)</f>
        <v>0</v>
      </c>
      <c r="AF14" s="155">
        <f>SUBTOTAL(9,AF13:AF13)</f>
        <v>0</v>
      </c>
      <c r="AG14" s="153">
        <f>SUBTOTAL(9,AG13:AG13)</f>
        <v>0</v>
      </c>
    </row>
    <row r="15" spans="1:33" ht="17.399999999999999">
      <c r="D15" s="259" t="s">
        <v>147</v>
      </c>
      <c r="E15" s="259"/>
      <c r="F15" s="259"/>
      <c r="G15" s="259"/>
      <c r="H15" s="259"/>
      <c r="I15" s="259"/>
      <c r="J15" s="276" t="s">
        <v>156</v>
      </c>
      <c r="K15" s="271"/>
      <c r="L15" s="271"/>
      <c r="M15" s="271"/>
      <c r="P15" s="159"/>
      <c r="Y15" s="1" t="s">
        <v>152</v>
      </c>
      <c r="AD15" s="1" t="s">
        <v>23</v>
      </c>
    </row>
    <row r="16" spans="1:33" ht="17.399999999999999">
      <c r="D16" s="270" t="s">
        <v>133</v>
      </c>
      <c r="E16" s="270"/>
      <c r="F16" s="270"/>
      <c r="G16" s="270"/>
      <c r="H16" s="270"/>
      <c r="I16" s="270"/>
      <c r="J16" s="1">
        <v>1</v>
      </c>
      <c r="M16" s="158" t="s">
        <v>22</v>
      </c>
      <c r="P16" s="159"/>
      <c r="Y16" s="274" t="s">
        <v>151</v>
      </c>
    </row>
    <row r="17" spans="4:30" ht="17.399999999999999">
      <c r="D17" s="246" t="s">
        <v>134</v>
      </c>
      <c r="E17" s="246"/>
      <c r="F17" s="246"/>
      <c r="G17" s="246"/>
      <c r="H17" s="246"/>
      <c r="I17" s="246"/>
      <c r="J17" s="1">
        <v>2</v>
      </c>
      <c r="M17" s="158" t="s">
        <v>24</v>
      </c>
      <c r="Y17" s="1" t="s">
        <v>150</v>
      </c>
      <c r="AD17" s="275" t="s">
        <v>149</v>
      </c>
    </row>
    <row r="18" spans="4:30" ht="17.399999999999999">
      <c r="D18" s="246" t="s">
        <v>135</v>
      </c>
      <c r="E18" s="246"/>
      <c r="F18" s="246"/>
      <c r="G18" s="246"/>
      <c r="H18" s="246"/>
      <c r="I18" s="246"/>
      <c r="J18" s="1">
        <v>3</v>
      </c>
      <c r="M18" s="158" t="s">
        <v>25</v>
      </c>
      <c r="AD18" s="275" t="s">
        <v>148</v>
      </c>
    </row>
    <row r="19" spans="4:30" ht="17.399999999999999">
      <c r="D19" s="246" t="s">
        <v>140</v>
      </c>
      <c r="E19" s="246"/>
      <c r="F19" s="246"/>
      <c r="G19" s="246"/>
      <c r="H19" s="246"/>
      <c r="I19" s="246"/>
      <c r="J19" s="1">
        <v>4</v>
      </c>
      <c r="M19" s="158" t="s">
        <v>26</v>
      </c>
      <c r="P19" s="159"/>
    </row>
    <row r="20" spans="4:30" ht="17.399999999999999">
      <c r="D20" s="246"/>
      <c r="E20" s="246"/>
      <c r="F20" s="246"/>
      <c r="G20" s="246"/>
      <c r="H20" s="246"/>
      <c r="I20" s="246"/>
      <c r="J20" s="1">
        <v>5</v>
      </c>
      <c r="M20" s="158" t="s">
        <v>27</v>
      </c>
      <c r="P20" s="159"/>
    </row>
    <row r="21" spans="4:30" ht="17.399999999999999">
      <c r="J21" s="1">
        <v>6</v>
      </c>
      <c r="M21" s="158" t="s">
        <v>28</v>
      </c>
      <c r="P21" s="159"/>
    </row>
    <row r="22" spans="4:30" ht="18.75" customHeight="1">
      <c r="J22" s="1">
        <v>7</v>
      </c>
      <c r="M22" s="158" t="s">
        <v>29</v>
      </c>
      <c r="P22" s="159"/>
    </row>
    <row r="23" spans="4:30" ht="18.75" customHeight="1">
      <c r="J23" s="1">
        <v>8</v>
      </c>
      <c r="M23" s="158" t="s">
        <v>2</v>
      </c>
      <c r="P23" s="159"/>
    </row>
    <row r="24" spans="4:30" ht="18.75" customHeight="1">
      <c r="J24" s="1">
        <v>9</v>
      </c>
      <c r="M24" s="158" t="s">
        <v>30</v>
      </c>
      <c r="P24" s="159"/>
    </row>
    <row r="25" spans="4:30" ht="18.75" customHeight="1">
      <c r="J25" s="1">
        <v>10</v>
      </c>
      <c r="M25" s="158" t="s">
        <v>31</v>
      </c>
      <c r="P25" s="159"/>
    </row>
    <row r="26" spans="4:30" ht="18.75" customHeight="1">
      <c r="J26" s="1">
        <v>11</v>
      </c>
      <c r="M26" s="158" t="s">
        <v>32</v>
      </c>
      <c r="P26" s="159"/>
    </row>
    <row r="27" spans="4:30" ht="18.75" customHeight="1">
      <c r="J27" s="1">
        <v>12</v>
      </c>
      <c r="M27" s="158" t="s">
        <v>33</v>
      </c>
      <c r="P27" s="159"/>
    </row>
    <row r="28" spans="4:30" ht="18.75" customHeight="1">
      <c r="J28" s="1">
        <v>13</v>
      </c>
      <c r="M28" s="158" t="s">
        <v>34</v>
      </c>
      <c r="P28" s="159"/>
    </row>
    <row r="29" spans="4:30" ht="18.75" customHeight="1">
      <c r="J29" s="1">
        <v>14</v>
      </c>
      <c r="M29" s="158" t="s">
        <v>35</v>
      </c>
      <c r="P29" s="159"/>
    </row>
    <row r="30" spans="4:30" ht="18.75" customHeight="1">
      <c r="J30" s="1">
        <v>15</v>
      </c>
      <c r="M30" s="158" t="s">
        <v>36</v>
      </c>
      <c r="P30" s="159"/>
    </row>
    <row r="31" spans="4:30" ht="18.75" customHeight="1">
      <c r="J31" s="1">
        <v>16</v>
      </c>
      <c r="M31" s="158" t="s">
        <v>37</v>
      </c>
      <c r="P31" s="159"/>
    </row>
    <row r="32" spans="4:30" ht="18.75" customHeight="1">
      <c r="J32" s="1">
        <v>17</v>
      </c>
      <c r="M32" s="158" t="s">
        <v>38</v>
      </c>
      <c r="P32" s="159"/>
    </row>
    <row r="33" spans="10:16" ht="18.75" customHeight="1">
      <c r="J33" s="1">
        <v>18</v>
      </c>
      <c r="M33" s="158" t="s">
        <v>39</v>
      </c>
      <c r="P33" s="159"/>
    </row>
    <row r="34" spans="10:16" ht="18.75" customHeight="1">
      <c r="J34" s="1">
        <v>19</v>
      </c>
      <c r="M34" s="158" t="s">
        <v>40</v>
      </c>
      <c r="P34" s="159"/>
    </row>
    <row r="35" spans="10:16" ht="18.75" customHeight="1">
      <c r="J35" s="1">
        <v>20</v>
      </c>
      <c r="M35" s="158" t="s">
        <v>41</v>
      </c>
      <c r="P35" s="159"/>
    </row>
    <row r="36" spans="10:16" ht="18.75" customHeight="1">
      <c r="J36" s="1">
        <v>21</v>
      </c>
      <c r="M36" s="158" t="s">
        <v>42</v>
      </c>
      <c r="P36" s="159"/>
    </row>
    <row r="37" spans="10:16" ht="18.75" customHeight="1">
      <c r="J37" s="1">
        <v>22</v>
      </c>
      <c r="M37" s="158" t="s">
        <v>43</v>
      </c>
      <c r="P37" s="159"/>
    </row>
    <row r="38" spans="10:16" ht="18.75" customHeight="1">
      <c r="J38" s="1">
        <v>23</v>
      </c>
      <c r="M38" s="158" t="s">
        <v>44</v>
      </c>
      <c r="P38" s="159"/>
    </row>
    <row r="39" spans="10:16" ht="18.75" customHeight="1">
      <c r="J39" s="1">
        <v>24</v>
      </c>
      <c r="M39" s="158" t="s">
        <v>45</v>
      </c>
      <c r="P39" s="159"/>
    </row>
    <row r="40" spans="10:16" ht="18.75" customHeight="1">
      <c r="J40" s="1">
        <v>25</v>
      </c>
      <c r="M40" s="158" t="s">
        <v>46</v>
      </c>
      <c r="P40" s="159"/>
    </row>
    <row r="41" spans="10:16" ht="18.75" customHeight="1">
      <c r="J41" s="1">
        <v>26</v>
      </c>
      <c r="M41" s="158" t="s">
        <v>47</v>
      </c>
      <c r="N41" s="159"/>
    </row>
    <row r="42" spans="10:16" ht="18.75" customHeight="1">
      <c r="N42" s="159"/>
    </row>
    <row r="43" spans="10:16" ht="18.75" customHeight="1">
      <c r="N43" s="159"/>
    </row>
  </sheetData>
  <autoFilter ref="A12:AG12" xr:uid="{00000000-0009-0000-0000-000000000000}"/>
  <mergeCells count="51">
    <mergeCell ref="D19:I19"/>
    <mergeCell ref="D20:I20"/>
    <mergeCell ref="D18:I18"/>
    <mergeCell ref="Z6:AB6"/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D17:I17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</mergeCells>
  <phoneticPr fontId="2"/>
  <dataValidations count="5">
    <dataValidation type="date" imeMode="disabled" allowBlank="1" showInputMessage="1" showErrorMessage="1" sqref="I13" xr:uid="{805A1241-451E-4C4E-8E5E-D5E993E0B376}">
      <formula1>45643</formula1>
      <formula2>45930</formula2>
    </dataValidation>
    <dataValidation imeMode="disabled" allowBlank="1" showInputMessage="1" showErrorMessage="1" sqref="M13:AG13 D13:G13" xr:uid="{0E862408-F94D-41FB-8F55-6CA20EA59773}"/>
    <dataValidation type="list" imeMode="disabled" allowBlank="1" showInputMessage="1" showErrorMessage="1" sqref="H13" xr:uid="{B5DDE055-A742-4D3A-8084-3D74B7AB23DF}">
      <formula1>"○,×"</formula1>
    </dataValidation>
    <dataValidation type="list" allowBlank="1" showInputMessage="1" showErrorMessage="1" sqref="J13" xr:uid="{449AFE30-D088-40E9-B061-B0BCE7B121EB}">
      <formula1>$J$16:$J$41</formula1>
    </dataValidation>
    <dataValidation type="list" imeMode="disabled" allowBlank="1" showInputMessage="1" showErrorMessage="1" sqref="J13" xr:uid="{9AAFF54B-BF38-43FB-A845-7CC0FB87C5FE}">
      <formula1>$J$16:$J$41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9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4B3D41-D02B-403A-8CE2-62A6A34B748A}">
          <x14:formula1>
            <xm:f>都道府県リスト!$A$2:$A$48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3693-BA63-46A6-8303-D475C5CDF001}">
  <dimension ref="A1:B48"/>
  <sheetViews>
    <sheetView workbookViewId="0">
      <selection activeCell="A5" sqref="A5"/>
    </sheetView>
  </sheetViews>
  <sheetFormatPr defaultRowHeight="18"/>
  <sheetData>
    <row r="1" spans="1:2">
      <c r="A1" t="s">
        <v>76</v>
      </c>
    </row>
    <row r="2" spans="1:2">
      <c r="A2" t="s">
        <v>1</v>
      </c>
      <c r="B2">
        <v>1</v>
      </c>
    </row>
    <row r="3" spans="1:2">
      <c r="A3" t="s">
        <v>77</v>
      </c>
      <c r="B3">
        <v>2</v>
      </c>
    </row>
    <row r="4" spans="1:2">
      <c r="A4" t="s">
        <v>78</v>
      </c>
      <c r="B4">
        <v>3</v>
      </c>
    </row>
    <row r="5" spans="1:2">
      <c r="A5" t="s">
        <v>79</v>
      </c>
      <c r="B5">
        <v>4</v>
      </c>
    </row>
    <row r="6" spans="1:2">
      <c r="A6" t="s">
        <v>80</v>
      </c>
      <c r="B6">
        <v>5</v>
      </c>
    </row>
    <row r="7" spans="1:2">
      <c r="A7" t="s">
        <v>81</v>
      </c>
      <c r="B7">
        <v>6</v>
      </c>
    </row>
    <row r="8" spans="1:2">
      <c r="A8" t="s">
        <v>82</v>
      </c>
      <c r="B8">
        <v>7</v>
      </c>
    </row>
    <row r="9" spans="1:2">
      <c r="A9" t="s">
        <v>83</v>
      </c>
      <c r="B9">
        <v>8</v>
      </c>
    </row>
    <row r="10" spans="1:2">
      <c r="A10" t="s">
        <v>84</v>
      </c>
      <c r="B10">
        <v>9</v>
      </c>
    </row>
    <row r="11" spans="1:2">
      <c r="A11" t="s">
        <v>85</v>
      </c>
      <c r="B11">
        <v>10</v>
      </c>
    </row>
    <row r="12" spans="1:2">
      <c r="A12" t="s">
        <v>86</v>
      </c>
      <c r="B12">
        <v>11</v>
      </c>
    </row>
    <row r="13" spans="1:2">
      <c r="A13" t="s">
        <v>87</v>
      </c>
      <c r="B13">
        <v>12</v>
      </c>
    </row>
    <row r="14" spans="1:2">
      <c r="A14" t="s">
        <v>88</v>
      </c>
      <c r="B14">
        <v>13</v>
      </c>
    </row>
    <row r="15" spans="1:2">
      <c r="A15" t="s">
        <v>89</v>
      </c>
      <c r="B15">
        <v>14</v>
      </c>
    </row>
    <row r="16" spans="1:2">
      <c r="A16" t="s">
        <v>90</v>
      </c>
      <c r="B16">
        <v>15</v>
      </c>
    </row>
    <row r="17" spans="1:2">
      <c r="A17" t="s">
        <v>91</v>
      </c>
      <c r="B17">
        <v>16</v>
      </c>
    </row>
    <row r="18" spans="1:2">
      <c r="A18" t="s">
        <v>92</v>
      </c>
      <c r="B18">
        <v>17</v>
      </c>
    </row>
    <row r="19" spans="1:2">
      <c r="A19" t="s">
        <v>93</v>
      </c>
      <c r="B19">
        <v>18</v>
      </c>
    </row>
    <row r="20" spans="1:2">
      <c r="A20" t="s">
        <v>94</v>
      </c>
      <c r="B20">
        <v>19</v>
      </c>
    </row>
    <row r="21" spans="1:2">
      <c r="A21" t="s">
        <v>95</v>
      </c>
      <c r="B21">
        <v>20</v>
      </c>
    </row>
    <row r="22" spans="1:2">
      <c r="A22" t="s">
        <v>96</v>
      </c>
      <c r="B22">
        <v>21</v>
      </c>
    </row>
    <row r="23" spans="1:2">
      <c r="A23" t="s">
        <v>97</v>
      </c>
      <c r="B23">
        <v>22</v>
      </c>
    </row>
    <row r="24" spans="1:2">
      <c r="A24" t="s">
        <v>98</v>
      </c>
      <c r="B24">
        <v>23</v>
      </c>
    </row>
    <row r="25" spans="1:2">
      <c r="A25" t="s">
        <v>99</v>
      </c>
      <c r="B25">
        <v>24</v>
      </c>
    </row>
    <row r="26" spans="1:2">
      <c r="A26" t="s">
        <v>100</v>
      </c>
      <c r="B26">
        <v>25</v>
      </c>
    </row>
    <row r="27" spans="1:2">
      <c r="A27" t="s">
        <v>101</v>
      </c>
      <c r="B27">
        <v>26</v>
      </c>
    </row>
    <row r="28" spans="1:2">
      <c r="A28" t="s">
        <v>102</v>
      </c>
      <c r="B28">
        <v>27</v>
      </c>
    </row>
    <row r="29" spans="1:2">
      <c r="A29" t="s">
        <v>103</v>
      </c>
      <c r="B29">
        <v>28</v>
      </c>
    </row>
    <row r="30" spans="1:2">
      <c r="A30" t="s">
        <v>104</v>
      </c>
      <c r="B30">
        <v>29</v>
      </c>
    </row>
    <row r="31" spans="1:2">
      <c r="A31" t="s">
        <v>105</v>
      </c>
      <c r="B31">
        <v>30</v>
      </c>
    </row>
    <row r="32" spans="1:2">
      <c r="A32" t="s">
        <v>106</v>
      </c>
      <c r="B32">
        <v>31</v>
      </c>
    </row>
    <row r="33" spans="1:2">
      <c r="A33" t="s">
        <v>107</v>
      </c>
      <c r="B33">
        <v>32</v>
      </c>
    </row>
    <row r="34" spans="1:2">
      <c r="A34" t="s">
        <v>108</v>
      </c>
      <c r="B34">
        <v>33</v>
      </c>
    </row>
    <row r="35" spans="1:2">
      <c r="A35" t="s">
        <v>109</v>
      </c>
      <c r="B35">
        <v>34</v>
      </c>
    </row>
    <row r="36" spans="1:2">
      <c r="A36" t="s">
        <v>110</v>
      </c>
      <c r="B36">
        <v>35</v>
      </c>
    </row>
    <row r="37" spans="1:2">
      <c r="A37" t="s">
        <v>111</v>
      </c>
      <c r="B37">
        <v>36</v>
      </c>
    </row>
    <row r="38" spans="1:2">
      <c r="A38" t="s">
        <v>112</v>
      </c>
      <c r="B38">
        <v>37</v>
      </c>
    </row>
    <row r="39" spans="1:2">
      <c r="A39" t="s">
        <v>113</v>
      </c>
      <c r="B39">
        <v>38</v>
      </c>
    </row>
    <row r="40" spans="1:2">
      <c r="A40" t="s">
        <v>114</v>
      </c>
      <c r="B40">
        <v>39</v>
      </c>
    </row>
    <row r="41" spans="1:2">
      <c r="A41" t="s">
        <v>115</v>
      </c>
      <c r="B41">
        <v>40</v>
      </c>
    </row>
    <row r="42" spans="1:2">
      <c r="A42" t="s">
        <v>116</v>
      </c>
      <c r="B42">
        <v>41</v>
      </c>
    </row>
    <row r="43" spans="1:2">
      <c r="A43" t="s">
        <v>117</v>
      </c>
      <c r="B43">
        <v>42</v>
      </c>
    </row>
    <row r="44" spans="1:2">
      <c r="A44" t="s">
        <v>118</v>
      </c>
      <c r="B44">
        <v>43</v>
      </c>
    </row>
    <row r="45" spans="1:2">
      <c r="A45" t="s">
        <v>119</v>
      </c>
      <c r="B45">
        <v>44</v>
      </c>
    </row>
    <row r="46" spans="1:2">
      <c r="A46" t="s">
        <v>120</v>
      </c>
      <c r="B46">
        <v>45</v>
      </c>
    </row>
    <row r="47" spans="1:2">
      <c r="A47" t="s">
        <v>121</v>
      </c>
      <c r="B47">
        <v>46</v>
      </c>
    </row>
    <row r="48" spans="1:2">
      <c r="A48" t="s">
        <v>122</v>
      </c>
      <c r="B48">
        <v>47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 (1.21修正前)</vt:lpstr>
      <vt:lpstr>病床稼働率毎の単価</vt:lpstr>
      <vt:lpstr>医療機関⇒都道府県提出用</vt:lpstr>
      <vt:lpstr>都道府県リスト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松下 紗也</cp:lastModifiedBy>
  <cp:revision/>
  <cp:lastPrinted>2025-02-21T11:12:53Z</cp:lastPrinted>
  <dcterms:created xsi:type="dcterms:W3CDTF">2021-06-08T05:47:43Z</dcterms:created>
  <dcterms:modified xsi:type="dcterms:W3CDTF">2025-02-21T11:23:30Z</dcterms:modified>
  <cp:category/>
  <cp:contentStatus/>
</cp:coreProperties>
</file>